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75" windowHeight="1348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3"/>
  <c r="G10" l="1"/>
</calcChain>
</file>

<file path=xl/sharedStrings.xml><?xml version="1.0" encoding="utf-8"?>
<sst xmlns="http://schemas.openxmlformats.org/spreadsheetml/2006/main" count="16" uniqueCount="16">
  <si>
    <t>Sponsor</t>
  </si>
  <si>
    <t>Rytter</t>
  </si>
  <si>
    <t>Handicap</t>
  </si>
  <si>
    <t>Km</t>
  </si>
  <si>
    <t>Kr/km</t>
  </si>
  <si>
    <t>Beløb</t>
  </si>
  <si>
    <t>Ole Ritter</t>
  </si>
  <si>
    <t>Jesper Vorre</t>
  </si>
  <si>
    <t>Peter Pedal</t>
  </si>
  <si>
    <t>Luftkastellet</t>
  </si>
  <si>
    <t>Fup&amp;Fidusbanken</t>
  </si>
  <si>
    <t>Bjarne Riis</t>
  </si>
  <si>
    <t>Erik Knudsen</t>
  </si>
  <si>
    <t>Rolf Sørensen</t>
  </si>
  <si>
    <t>Helge B Andersen</t>
  </si>
  <si>
    <t>Sponstøtte  vedr. cykelløb til fordel for foreningen "Madglade cyklister"</t>
  </si>
</sst>
</file>

<file path=xl/styles.xml><?xml version="1.0" encoding="utf-8"?>
<styleSheet xmlns="http://schemas.openxmlformats.org/spreadsheetml/2006/main">
  <numFmts count="4">
    <numFmt numFmtId="44" formatCode="_ &quot;kr&quot;\ * #,##0.00_ ;_ &quot;kr&quot;\ * \-#,##0.00_ ;_ &quot;kr&quot;\ * &quot;-&quot;??_ ;_ @_ "/>
    <numFmt numFmtId="164" formatCode="0.00&quot; km&quot;"/>
    <numFmt numFmtId="165" formatCode="0&quot; kr/km&quot;"/>
    <numFmt numFmtId="166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5" fillId="3" borderId="0" xfId="3"/>
    <xf numFmtId="165" fontId="5" fillId="3" borderId="0" xfId="3" applyNumberFormat="1"/>
    <xf numFmtId="0" fontId="5" fillId="6" borderId="0" xfId="6"/>
    <xf numFmtId="164" fontId="5" fillId="6" borderId="0" xfId="6" applyNumberFormat="1"/>
    <xf numFmtId="44" fontId="1" fillId="5" borderId="0" xfId="5" applyNumberFormat="1"/>
    <xf numFmtId="0" fontId="3" fillId="4" borderId="0" xfId="4" applyFont="1" applyAlignment="1">
      <alignment horizontal="center"/>
    </xf>
    <xf numFmtId="44" fontId="4" fillId="2" borderId="1" xfId="2" applyNumberFormat="1" applyFill="1"/>
    <xf numFmtId="0" fontId="2" fillId="0" borderId="0" xfId="1" applyAlignment="1">
      <alignment vertical="center"/>
    </xf>
    <xf numFmtId="166" fontId="5" fillId="6" borderId="0" xfId="6" applyNumberFormat="1" applyAlignment="1">
      <alignment horizontal="center"/>
    </xf>
  </cellXfs>
  <cellStyles count="7">
    <cellStyle name="40 % - Markeringsfarve2" xfId="5" builtinId="35"/>
    <cellStyle name="60 % - Markeringsfarve2" xfId="6" builtinId="36"/>
    <cellStyle name="Markeringsfarve1" xfId="3" builtinId="29"/>
    <cellStyle name="Markeringsfarve2" xfId="4" builtinId="33"/>
    <cellStyle name="Normal" xfId="0" builtinId="0"/>
    <cellStyle name="Titel" xfId="1" builtinId="15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Normal="100" workbookViewId="0">
      <selection activeCell="N23" sqref="N23"/>
    </sheetView>
  </sheetViews>
  <sheetFormatPr defaultRowHeight="15"/>
  <cols>
    <col min="1" max="1" width="13.140625" customWidth="1"/>
    <col min="2" max="2" width="17.28515625" bestFit="1" customWidth="1"/>
    <col min="3" max="3" width="9.7109375" bestFit="1" customWidth="1"/>
    <col min="4" max="4" width="16.85546875" bestFit="1" customWidth="1"/>
    <col min="6" max="6" width="9" bestFit="1" customWidth="1"/>
    <col min="7" max="7" width="12.85546875" bestFit="1" customWidth="1"/>
  </cols>
  <sheetData>
    <row r="1" spans="1:7" ht="67.5" customHeight="1">
      <c r="A1" s="10" t="s">
        <v>15</v>
      </c>
    </row>
    <row r="2" spans="1:7">
      <c r="B2" s="8" t="s">
        <v>0</v>
      </c>
      <c r="C2" s="8" t="s">
        <v>4</v>
      </c>
      <c r="D2" s="8" t="s">
        <v>1</v>
      </c>
      <c r="E2" s="8" t="s">
        <v>2</v>
      </c>
      <c r="F2" s="8" t="s">
        <v>3</v>
      </c>
      <c r="G2" s="8" t="s">
        <v>5</v>
      </c>
    </row>
    <row r="3" spans="1:7">
      <c r="B3" s="3" t="s">
        <v>9</v>
      </c>
      <c r="C3" s="4">
        <v>50</v>
      </c>
      <c r="D3" s="5" t="s">
        <v>6</v>
      </c>
      <c r="E3" s="11">
        <v>1.1000000000000001</v>
      </c>
      <c r="F3" s="6">
        <v>39.31</v>
      </c>
      <c r="G3" s="7">
        <f>F3/E3*($C$3+$C$4)</f>
        <v>5360.454545454545</v>
      </c>
    </row>
    <row r="4" spans="1:7">
      <c r="B4" s="3" t="s">
        <v>10</v>
      </c>
      <c r="C4" s="4">
        <v>100</v>
      </c>
      <c r="D4" s="5" t="s">
        <v>7</v>
      </c>
      <c r="E4" s="11">
        <v>1.5</v>
      </c>
      <c r="F4" s="6">
        <v>45.56</v>
      </c>
      <c r="G4" s="7">
        <f>F4/E4*($C$3+$C$4)</f>
        <v>4556</v>
      </c>
    </row>
    <row r="5" spans="1:7">
      <c r="C5" s="2"/>
      <c r="D5" s="5" t="s">
        <v>8</v>
      </c>
      <c r="E5" s="11">
        <v>1</v>
      </c>
      <c r="F5" s="6">
        <v>25.98</v>
      </c>
      <c r="G5" s="7">
        <f>F5/E5*($C$3+$C$4)</f>
        <v>3897</v>
      </c>
    </row>
    <row r="6" spans="1:7">
      <c r="C6" s="2"/>
      <c r="D6" s="5" t="s">
        <v>11</v>
      </c>
      <c r="E6" s="11">
        <v>1.8</v>
      </c>
      <c r="F6" s="6">
        <v>51.52</v>
      </c>
      <c r="G6" s="7">
        <f>F6/E6*($C$3+$C$4)</f>
        <v>4293.3333333333339</v>
      </c>
    </row>
    <row r="7" spans="1:7">
      <c r="C7" s="2"/>
      <c r="D7" s="5" t="s">
        <v>12</v>
      </c>
      <c r="E7" s="11">
        <v>1</v>
      </c>
      <c r="F7" s="6">
        <v>29.1</v>
      </c>
      <c r="G7" s="7">
        <f>F7/E7*($C$3+$C$4)</f>
        <v>4365</v>
      </c>
    </row>
    <row r="8" spans="1:7">
      <c r="C8" s="2"/>
      <c r="D8" s="5" t="s">
        <v>13</v>
      </c>
      <c r="E8" s="11">
        <v>1.8</v>
      </c>
      <c r="F8" s="6">
        <v>61.61</v>
      </c>
      <c r="G8" s="7">
        <f>F8/E8*($C$3+$C$4)</f>
        <v>5134.1666666666661</v>
      </c>
    </row>
    <row r="9" spans="1:7">
      <c r="C9" s="2"/>
      <c r="D9" s="5" t="s">
        <v>14</v>
      </c>
      <c r="E9" s="11">
        <v>1</v>
      </c>
      <c r="F9" s="6">
        <v>32.85</v>
      </c>
      <c r="G9" s="7">
        <f>F9/E9*($C$3+$C$4)</f>
        <v>4927.5</v>
      </c>
    </row>
    <row r="10" spans="1:7" ht="15.75" thickBot="1">
      <c r="C10" s="2"/>
      <c r="F10" s="1"/>
      <c r="G10" s="9">
        <f>SUM(G3:G9)</f>
        <v>32533.454545454544</v>
      </c>
    </row>
    <row r="11" spans="1:7" ht="15.75" thickTop="1">
      <c r="B11" s="2"/>
      <c r="E11" s="1"/>
    </row>
    <row r="12" spans="1:7">
      <c r="B12" s="2"/>
    </row>
    <row r="13" spans="1:7">
      <c r="B1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2008-04-12T14:06:44Z</dcterms:created>
  <dcterms:modified xsi:type="dcterms:W3CDTF">2008-04-12T15:13:36Z</dcterms:modified>
</cp:coreProperties>
</file>