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12585" yWindow="-15" windowWidth="12585" windowHeight="14280" activeTab="1"/>
  </bookViews>
  <sheets>
    <sheet name="data og formler" sheetId="9" r:id="rId1"/>
    <sheet name="Pivotdiagram" sheetId="10" r:id="rId2"/>
  </sheets>
  <calcPr calcId="125725"/>
  <pivotCaches>
    <pivotCache cacheId="4" r:id="rId3"/>
  </pivotCaches>
</workbook>
</file>

<file path=xl/calcChain.xml><?xml version="1.0" encoding="utf-8"?>
<calcChain xmlns="http://schemas.openxmlformats.org/spreadsheetml/2006/main">
  <c r="C223" i="9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F2"/>
  <c r="C2"/>
  <c r="B2"/>
  <c r="E2" s="1"/>
</calcChain>
</file>

<file path=xl/sharedStrings.xml><?xml version="1.0" encoding="utf-8"?>
<sst xmlns="http://schemas.openxmlformats.org/spreadsheetml/2006/main" count="232" uniqueCount="232">
  <si>
    <t>CPR</t>
  </si>
  <si>
    <t>281154-1836</t>
  </si>
  <si>
    <t>100866-1600</t>
  </si>
  <si>
    <t>160571-1846</t>
  </si>
  <si>
    <t>270253-1194</t>
  </si>
  <si>
    <t>081168-1711</t>
  </si>
  <si>
    <t>230372-1596</t>
  </si>
  <si>
    <t>250175-1164</t>
  </si>
  <si>
    <t>140275-1338</t>
  </si>
  <si>
    <t>060869-1576</t>
  </si>
  <si>
    <t>040568-1345</t>
  </si>
  <si>
    <t>230157-1388</t>
  </si>
  <si>
    <t>110978-0669</t>
  </si>
  <si>
    <t>020164-0833</t>
  </si>
  <si>
    <t>140574-0325</t>
  </si>
  <si>
    <t>190960-0268</t>
  </si>
  <si>
    <t>080563-0928</t>
  </si>
  <si>
    <t>180753-0684</t>
  </si>
  <si>
    <t>251061-0913</t>
  </si>
  <si>
    <t>070874-1166</t>
  </si>
  <si>
    <t>260757-1811</t>
  </si>
  <si>
    <t>090465-1306</t>
  </si>
  <si>
    <t>210777-1547</t>
  </si>
  <si>
    <t>311255-1836</t>
  </si>
  <si>
    <t>210763-0259</t>
  </si>
  <si>
    <t>060152-1836</t>
  </si>
  <si>
    <t>260974-0288</t>
  </si>
  <si>
    <t>080949-1631</t>
  </si>
  <si>
    <t>270764-1654</t>
  </si>
  <si>
    <t>110561-0814</t>
  </si>
  <si>
    <t>051167-0190</t>
  </si>
  <si>
    <t>080572-0052</t>
  </si>
  <si>
    <t>150978-1721</t>
  </si>
  <si>
    <t>110563-0813</t>
  </si>
  <si>
    <t>211067-1142</t>
  </si>
  <si>
    <t>150564-0317</t>
  </si>
  <si>
    <t>150862-1366</t>
  </si>
  <si>
    <t>270567-1271</t>
  </si>
  <si>
    <t>100673-1668</t>
  </si>
  <si>
    <t>301275-1346</t>
  </si>
  <si>
    <t>161056-0247</t>
  </si>
  <si>
    <t>300673-0965</t>
  </si>
  <si>
    <t>290774-0572</t>
  </si>
  <si>
    <t>170671-0122</t>
  </si>
  <si>
    <t>281165-0842</t>
  </si>
  <si>
    <t>200768-1699</t>
  </si>
  <si>
    <t>270555-1365</t>
  </si>
  <si>
    <t>050669-1863</t>
  </si>
  <si>
    <t>070760-1042</t>
  </si>
  <si>
    <t>271071-0632</t>
  </si>
  <si>
    <t>061075-1157</t>
  </si>
  <si>
    <t>160364-1462</t>
  </si>
  <si>
    <t>250872-0980</t>
  </si>
  <si>
    <t>310163-1352</t>
  </si>
  <si>
    <t>080964-1402</t>
  </si>
  <si>
    <t>190560-0005</t>
  </si>
  <si>
    <t>201164-0470</t>
  </si>
  <si>
    <t>170765-1738</t>
  </si>
  <si>
    <t>220372-1024</t>
  </si>
  <si>
    <t>291261-0391</t>
  </si>
  <si>
    <t>270858-0838</t>
  </si>
  <si>
    <t>230266-1421</t>
  </si>
  <si>
    <t>180362-0001</t>
  </si>
  <si>
    <t>240270-1906</t>
  </si>
  <si>
    <t>260557-0952</t>
  </si>
  <si>
    <t>110767-1743</t>
  </si>
  <si>
    <t>080355-0020</t>
  </si>
  <si>
    <t>270564-0201</t>
  </si>
  <si>
    <t>270474-1031</t>
  </si>
  <si>
    <t>260874-1027</t>
  </si>
  <si>
    <t>230276-0680</t>
  </si>
  <si>
    <t>131064-0830</t>
  </si>
  <si>
    <t>060462-0789</t>
  </si>
  <si>
    <t>041271-1685</t>
  </si>
  <si>
    <t>160676-1025</t>
  </si>
  <si>
    <t>101255-1834</t>
  </si>
  <si>
    <t>090464-0947</t>
  </si>
  <si>
    <t>190262-0115</t>
  </si>
  <si>
    <t>010870-1184</t>
  </si>
  <si>
    <t>120375-0057</t>
  </si>
  <si>
    <t>261071-0045</t>
  </si>
  <si>
    <t>130876-0484</t>
  </si>
  <si>
    <t>270760-1373</t>
  </si>
  <si>
    <t>150572-1544</t>
  </si>
  <si>
    <t>100961-0242</t>
  </si>
  <si>
    <t>180264-1851</t>
  </si>
  <si>
    <t>070962-0135</t>
  </si>
  <si>
    <t>020169-0735</t>
  </si>
  <si>
    <t>270962-1329</t>
  </si>
  <si>
    <t>221171-1302</t>
  </si>
  <si>
    <t>241055-1781</t>
  </si>
  <si>
    <t>110460-1319</t>
  </si>
  <si>
    <t>150959-1333</t>
  </si>
  <si>
    <t>270258-0265</t>
  </si>
  <si>
    <t>170762-1492</t>
  </si>
  <si>
    <t>200954-1170</t>
  </si>
  <si>
    <t>110158-0331</t>
  </si>
  <si>
    <t>160674-0616</t>
  </si>
  <si>
    <t>080459-0098</t>
  </si>
  <si>
    <t>021070-0033</t>
  </si>
  <si>
    <t>140961-0899</t>
  </si>
  <si>
    <t>150974-1660</t>
  </si>
  <si>
    <t>020973-0537</t>
  </si>
  <si>
    <t>080673-0095</t>
  </si>
  <si>
    <t>300563-0925</t>
  </si>
  <si>
    <t>151067-1710</t>
  </si>
  <si>
    <t>110162-1480</t>
  </si>
  <si>
    <t>021166-1177</t>
  </si>
  <si>
    <t>250769-0617</t>
  </si>
  <si>
    <t>160276-0459</t>
  </si>
  <si>
    <t>070461-0993</t>
  </si>
  <si>
    <t>221276-0707</t>
  </si>
  <si>
    <t>250570-0268</t>
  </si>
  <si>
    <t>070357-0096</t>
  </si>
  <si>
    <t>011164-0255</t>
  </si>
  <si>
    <t>080571-1863</t>
  </si>
  <si>
    <t>050954-0650</t>
  </si>
  <si>
    <t>230969-0048</t>
  </si>
  <si>
    <t>230452-1399</t>
  </si>
  <si>
    <t>140666-0714</t>
  </si>
  <si>
    <t>140662-1662</t>
  </si>
  <si>
    <t>251273-0361</t>
  </si>
  <si>
    <t>060672-1130</t>
  </si>
  <si>
    <t>260966-0571</t>
  </si>
  <si>
    <t>100467-1127</t>
  </si>
  <si>
    <t>071158-1037</t>
  </si>
  <si>
    <t>280673-0844</t>
  </si>
  <si>
    <t>300578-1196</t>
  </si>
  <si>
    <t>201250-0256</t>
  </si>
  <si>
    <t>010572-0934</t>
  </si>
  <si>
    <t>160963-0197</t>
  </si>
  <si>
    <t>300556-1138</t>
  </si>
  <si>
    <t>220573-1536</t>
  </si>
  <si>
    <t>010552-1886</t>
  </si>
  <si>
    <t>300363-0285</t>
  </si>
  <si>
    <t>140871-1019</t>
  </si>
  <si>
    <t>290475-1562</t>
  </si>
  <si>
    <t>080873-0883</t>
  </si>
  <si>
    <t>011070-0829</t>
  </si>
  <si>
    <t>040358-1393</t>
  </si>
  <si>
    <t>250473-1953</t>
  </si>
  <si>
    <t>221274-1712</t>
  </si>
  <si>
    <t>220662-1159</t>
  </si>
  <si>
    <t>221267-1409</t>
  </si>
  <si>
    <t>161067-1745</t>
  </si>
  <si>
    <t>261075-0831</t>
  </si>
  <si>
    <t>290268-0593</t>
  </si>
  <si>
    <t>221253-0971</t>
  </si>
  <si>
    <t>160965-1427</t>
  </si>
  <si>
    <t>110460-1007</t>
  </si>
  <si>
    <t>190168-0304</t>
  </si>
  <si>
    <t>100671-0343</t>
  </si>
  <si>
    <t>010770-1818</t>
  </si>
  <si>
    <t>011268-0752</t>
  </si>
  <si>
    <t>090272-1546</t>
  </si>
  <si>
    <t>270763-0991</t>
  </si>
  <si>
    <t>131159-0377</t>
  </si>
  <si>
    <t>220852-0552</t>
  </si>
  <si>
    <t>090469-1355</t>
  </si>
  <si>
    <t>230870-1850</t>
  </si>
  <si>
    <t>130863-0868</t>
  </si>
  <si>
    <t>120974-0302</t>
  </si>
  <si>
    <t>240755-0679</t>
  </si>
  <si>
    <t>280751-0879</t>
  </si>
  <si>
    <t>130465-0357</t>
  </si>
  <si>
    <t>120370-1506</t>
  </si>
  <si>
    <t>160470-1768</t>
  </si>
  <si>
    <t>260269-0683</t>
  </si>
  <si>
    <t>270568-0880</t>
  </si>
  <si>
    <t>200374-0291</t>
  </si>
  <si>
    <t>091275-1510</t>
  </si>
  <si>
    <t>030574-1156</t>
  </si>
  <si>
    <t>280554-0316</t>
  </si>
  <si>
    <t>231157-0961</t>
  </si>
  <si>
    <t>070174-0143</t>
  </si>
  <si>
    <t>180954-0045</t>
  </si>
  <si>
    <t>120666-1652</t>
  </si>
  <si>
    <t>090764-1771</t>
  </si>
  <si>
    <t>090159-0032</t>
  </si>
  <si>
    <t>050860-0346</t>
  </si>
  <si>
    <t>200656-1851</t>
  </si>
  <si>
    <t>160977-1378</t>
  </si>
  <si>
    <t>011253-1664</t>
  </si>
  <si>
    <t>191261-1369</t>
  </si>
  <si>
    <t>130656-1342</t>
  </si>
  <si>
    <t>210862-0335</t>
  </si>
  <si>
    <t>301256-1768</t>
  </si>
  <si>
    <t>080869-0989</t>
  </si>
  <si>
    <t>010568-0964</t>
  </si>
  <si>
    <t>301055-0928</t>
  </si>
  <si>
    <t>040668-1851</t>
  </si>
  <si>
    <t>040562-0735</t>
  </si>
  <si>
    <t>060554-1291</t>
  </si>
  <si>
    <t>290574-0956</t>
  </si>
  <si>
    <t>180555-1672</t>
  </si>
  <si>
    <t>280269-0752</t>
  </si>
  <si>
    <t>011174-0303</t>
  </si>
  <si>
    <t>120666-0633</t>
  </si>
  <si>
    <t>120456-0258</t>
  </si>
  <si>
    <t>140771-0487</t>
  </si>
  <si>
    <t>130778-0138</t>
  </si>
  <si>
    <t>201063-0504</t>
  </si>
  <si>
    <t>120556-1096</t>
  </si>
  <si>
    <t>221257-0524</t>
  </si>
  <si>
    <t>190860-1858</t>
  </si>
  <si>
    <t>260773-1608</t>
  </si>
  <si>
    <t>180166-0946</t>
  </si>
  <si>
    <t>140463-1447</t>
  </si>
  <si>
    <t>100554-1425</t>
  </si>
  <si>
    <t>260965-0129</t>
  </si>
  <si>
    <t>090964-1569</t>
  </si>
  <si>
    <t>200556-1908</t>
  </si>
  <si>
    <t>071266-0413</t>
  </si>
  <si>
    <t>031177-1279</t>
  </si>
  <si>
    <t>200167-0058</t>
  </si>
  <si>
    <t>200767-1370</t>
  </si>
  <si>
    <t>271066-0703</t>
  </si>
  <si>
    <t>010870-1389</t>
  </si>
  <si>
    <t>110370-1226</t>
  </si>
  <si>
    <t>200377-1618</t>
  </si>
  <si>
    <t>161055-0402</t>
  </si>
  <si>
    <t>290759-1524</t>
  </si>
  <si>
    <t>130271-1224</t>
  </si>
  <si>
    <t>Mænd</t>
  </si>
  <si>
    <t>Kvinder</t>
  </si>
  <si>
    <t>mand</t>
  </si>
  <si>
    <t>kvinde</t>
  </si>
  <si>
    <t>Køn</t>
  </si>
  <si>
    <t>Alder</t>
  </si>
  <si>
    <t>Rækkeetiketter</t>
  </si>
  <si>
    <t>Hovedtotal</t>
  </si>
  <si>
    <t>Antal af CPR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</si>
</sst>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 indent="1"/>
    </xf>
    <xf numFmtId="0" fontId="1" fillId="2" borderId="0" xfId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4" borderId="3" xfId="0" applyFont="1" applyFill="1" applyBorder="1"/>
    <xf numFmtId="0" fontId="0" fillId="4" borderId="3" xfId="0" applyFont="1" applyFill="1" applyBorder="1" applyAlignment="1">
      <alignment horizontal="center"/>
    </xf>
    <xf numFmtId="1" fontId="0" fillId="4" borderId="4" xfId="0" applyNumberFormat="1" applyFont="1" applyFill="1" applyBorder="1" applyAlignment="1">
      <alignment horizontal="center"/>
    </xf>
    <xf numFmtId="0" fontId="0" fillId="5" borderId="3" xfId="0" applyFont="1" applyFill="1" applyBorder="1"/>
    <xf numFmtId="0" fontId="0" fillId="5" borderId="3" xfId="0" applyFont="1" applyFill="1" applyBorder="1" applyAlignment="1">
      <alignment horizontal="center"/>
    </xf>
    <xf numFmtId="0" fontId="0" fillId="5" borderId="5" xfId="0" applyFont="1" applyFill="1" applyBorder="1"/>
    <xf numFmtId="0" fontId="0" fillId="5" borderId="5" xfId="0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</cellXfs>
  <cellStyles count="2">
    <cellStyle name="God" xfId="1" builtinId="26"/>
    <cellStyle name="Normal" xfId="0" builtinId="0"/>
  </cellStyles>
  <dxfs count="6">
    <dxf>
      <border outline="0">
        <bottom style="thick">
          <color theme="0"/>
        </bottom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[CPR-numre_avanceret_løsning.xlsx]Pivotdiagram!Pivottabel1</c:name>
    <c:fmtId val="0"/>
  </c:pivotSource>
  <c:chart>
    <c:title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Pivotdiagram!$B$1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Pivotdiagram!$A$2:$A$26</c:f>
              <c:multiLvlStrCache>
                <c:ptCount val="22"/>
                <c:lvl>
                  <c:pt idx="0">
                    <c:v>35</c:v>
                  </c:pt>
                  <c:pt idx="1">
                    <c:v>36</c:v>
                  </c:pt>
                  <c:pt idx="2">
                    <c:v>37</c:v>
                  </c:pt>
                  <c:pt idx="3">
                    <c:v>38</c:v>
                  </c:pt>
                  <c:pt idx="4">
                    <c:v>39</c:v>
                  </c:pt>
                  <c:pt idx="5">
                    <c:v>40</c:v>
                  </c:pt>
                  <c:pt idx="6">
                    <c:v>41</c:v>
                  </c:pt>
                  <c:pt idx="7">
                    <c:v>42</c:v>
                  </c:pt>
                  <c:pt idx="8">
                    <c:v>43</c:v>
                  </c:pt>
                  <c:pt idx="9">
                    <c:v>44</c:v>
                  </c:pt>
                  <c:pt idx="10">
                    <c:v>45</c:v>
                  </c:pt>
                  <c:pt idx="11">
                    <c:v>35</c:v>
                  </c:pt>
                  <c:pt idx="12">
                    <c:v>36</c:v>
                  </c:pt>
                  <c:pt idx="13">
                    <c:v>37</c:v>
                  </c:pt>
                  <c:pt idx="14">
                    <c:v>38</c:v>
                  </c:pt>
                  <c:pt idx="15">
                    <c:v>39</c:v>
                  </c:pt>
                  <c:pt idx="16">
                    <c:v>40</c:v>
                  </c:pt>
                  <c:pt idx="17">
                    <c:v>41</c:v>
                  </c:pt>
                  <c:pt idx="18">
                    <c:v>42</c:v>
                  </c:pt>
                  <c:pt idx="19">
                    <c:v>43</c:v>
                  </c:pt>
                  <c:pt idx="20">
                    <c:v>44</c:v>
                  </c:pt>
                  <c:pt idx="21">
                    <c:v>45</c:v>
                  </c:pt>
                </c:lvl>
                <c:lvl>
                  <c:pt idx="0">
                    <c:v>kvinde</c:v>
                  </c:pt>
                  <c:pt idx="11">
                    <c:v>mand</c:v>
                  </c:pt>
                </c:lvl>
              </c:multiLvlStrCache>
            </c:multiLvlStrRef>
          </c:cat>
          <c:val>
            <c:numRef>
              <c:f>Pivotdiagram!$B$2:$B$26</c:f>
              <c:numCache>
                <c:formatCode>General</c:formatCode>
                <c:ptCount val="22"/>
                <c:pt idx="0">
                  <c:v>4</c:v>
                </c:pt>
                <c:pt idx="1">
                  <c:v>10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</c:numCache>
            </c:numRef>
          </c:val>
        </c:ser>
        <c:axId val="38133120"/>
        <c:axId val="51357568"/>
      </c:barChart>
      <c:catAx>
        <c:axId val="38133120"/>
        <c:scaling>
          <c:orientation val="minMax"/>
        </c:scaling>
        <c:axPos val="b"/>
        <c:tickLblPos val="nextTo"/>
        <c:crossAx val="51357568"/>
        <c:crosses val="autoZero"/>
        <c:auto val="1"/>
        <c:lblAlgn val="ctr"/>
        <c:lblOffset val="100"/>
      </c:catAx>
      <c:valAx>
        <c:axId val="51357568"/>
        <c:scaling>
          <c:orientation val="minMax"/>
        </c:scaling>
        <c:axPos val="l"/>
        <c:majorGridlines/>
        <c:numFmt formatCode="General" sourceLinked="1"/>
        <c:tickLblPos val="nextTo"/>
        <c:crossAx val="38133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ge Blom Andersen" refreshedDate="39721.821808564811" createdVersion="3" refreshedVersion="3" minRefreshableVersion="3" recordCount="222">
  <cacheSource type="worksheet">
    <worksheetSource name="Tabel13"/>
  </cacheSource>
  <cacheFields count="3">
    <cacheField name="CPR" numFmtId="0">
      <sharedItems/>
    </cacheField>
    <cacheField name="Køn" numFmtId="0">
      <sharedItems count="2">
        <s v="mand"/>
        <s v="kvinde"/>
      </sharedItems>
    </cacheField>
    <cacheField name="Alder" numFmtId="1">
      <sharedItems containsSemiMixedTypes="0" containsString="0" containsNumber="1" containsInteger="1" minValue="30" maxValue="59" count="29">
        <n v="30"/>
        <n v="44"/>
        <n v="34"/>
        <n v="48"/>
        <n v="45"/>
        <n v="55"/>
        <n v="46"/>
        <n v="51"/>
        <n v="43"/>
        <n v="31"/>
        <n v="52"/>
        <n v="56"/>
        <n v="59"/>
        <n v="47"/>
        <n v="40"/>
        <n v="36"/>
        <n v="41"/>
        <n v="35"/>
        <n v="32"/>
        <n v="53"/>
        <n v="42"/>
        <n v="37"/>
        <n v="39"/>
        <n v="50"/>
        <n v="38"/>
        <n v="33"/>
        <n v="49"/>
        <n v="54"/>
        <n v="5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s v="110978-0669"/>
    <x v="0"/>
    <x v="0"/>
  </r>
  <r>
    <s v="020164-0833"/>
    <x v="0"/>
    <x v="1"/>
  </r>
  <r>
    <s v="140574-0325"/>
    <x v="0"/>
    <x v="2"/>
  </r>
  <r>
    <s v="190960-0268"/>
    <x v="1"/>
    <x v="3"/>
  </r>
  <r>
    <s v="080563-0928"/>
    <x v="1"/>
    <x v="4"/>
  </r>
  <r>
    <s v="180753-0684"/>
    <x v="1"/>
    <x v="5"/>
  </r>
  <r>
    <s v="251061-0913"/>
    <x v="0"/>
    <x v="6"/>
  </r>
  <r>
    <s v="070874-1166"/>
    <x v="1"/>
    <x v="2"/>
  </r>
  <r>
    <s v="260757-1811"/>
    <x v="0"/>
    <x v="7"/>
  </r>
  <r>
    <s v="090465-1306"/>
    <x v="1"/>
    <x v="8"/>
  </r>
  <r>
    <s v="210777-1547"/>
    <x v="0"/>
    <x v="9"/>
  </r>
  <r>
    <s v="311255-1836"/>
    <x v="1"/>
    <x v="10"/>
  </r>
  <r>
    <s v="210763-0259"/>
    <x v="0"/>
    <x v="4"/>
  </r>
  <r>
    <s v="060152-1836"/>
    <x v="1"/>
    <x v="11"/>
  </r>
  <r>
    <s v="260974-0288"/>
    <x v="1"/>
    <x v="2"/>
  </r>
  <r>
    <s v="080949-1631"/>
    <x v="0"/>
    <x v="12"/>
  </r>
  <r>
    <s v="270764-1654"/>
    <x v="1"/>
    <x v="1"/>
  </r>
  <r>
    <s v="110561-0814"/>
    <x v="1"/>
    <x v="13"/>
  </r>
  <r>
    <s v="051167-0190"/>
    <x v="1"/>
    <x v="14"/>
  </r>
  <r>
    <s v="080572-0052"/>
    <x v="1"/>
    <x v="15"/>
  </r>
  <r>
    <s v="150978-1721"/>
    <x v="0"/>
    <x v="0"/>
  </r>
  <r>
    <s v="110563-0813"/>
    <x v="0"/>
    <x v="4"/>
  </r>
  <r>
    <s v="211067-1142"/>
    <x v="1"/>
    <x v="14"/>
  </r>
  <r>
    <s v="150564-0317"/>
    <x v="0"/>
    <x v="1"/>
  </r>
  <r>
    <s v="150862-1366"/>
    <x v="1"/>
    <x v="6"/>
  </r>
  <r>
    <s v="270567-1271"/>
    <x v="0"/>
    <x v="16"/>
  </r>
  <r>
    <s v="100673-1668"/>
    <x v="1"/>
    <x v="17"/>
  </r>
  <r>
    <s v="301275-1346"/>
    <x v="1"/>
    <x v="18"/>
  </r>
  <r>
    <s v="161056-0247"/>
    <x v="0"/>
    <x v="7"/>
  </r>
  <r>
    <s v="281154-1836"/>
    <x v="1"/>
    <x v="19"/>
  </r>
  <r>
    <s v="100866-1600"/>
    <x v="1"/>
    <x v="20"/>
  </r>
  <r>
    <s v="300673-0965"/>
    <x v="0"/>
    <x v="17"/>
  </r>
  <r>
    <s v="290774-0572"/>
    <x v="1"/>
    <x v="2"/>
  </r>
  <r>
    <s v="170671-0122"/>
    <x v="1"/>
    <x v="21"/>
  </r>
  <r>
    <s v="160571-1846"/>
    <x v="1"/>
    <x v="21"/>
  </r>
  <r>
    <s v="270253-1194"/>
    <x v="1"/>
    <x v="5"/>
  </r>
  <r>
    <s v="281165-0842"/>
    <x v="1"/>
    <x v="20"/>
  </r>
  <r>
    <s v="200768-1699"/>
    <x v="0"/>
    <x v="14"/>
  </r>
  <r>
    <s v="270555-1365"/>
    <x v="0"/>
    <x v="19"/>
  </r>
  <r>
    <s v="050669-1863"/>
    <x v="0"/>
    <x v="22"/>
  </r>
  <r>
    <s v="070760-1042"/>
    <x v="1"/>
    <x v="3"/>
  </r>
  <r>
    <s v="271071-0632"/>
    <x v="1"/>
    <x v="15"/>
  </r>
  <r>
    <s v="061075-1157"/>
    <x v="0"/>
    <x v="18"/>
  </r>
  <r>
    <s v="160364-1462"/>
    <x v="1"/>
    <x v="1"/>
  </r>
  <r>
    <s v="250872-0980"/>
    <x v="1"/>
    <x v="15"/>
  </r>
  <r>
    <s v="310163-1352"/>
    <x v="1"/>
    <x v="4"/>
  </r>
  <r>
    <s v="080964-1402"/>
    <x v="1"/>
    <x v="1"/>
  </r>
  <r>
    <s v="190560-0005"/>
    <x v="0"/>
    <x v="3"/>
  </r>
  <r>
    <s v="201164-0470"/>
    <x v="1"/>
    <x v="8"/>
  </r>
  <r>
    <s v="170765-1738"/>
    <x v="1"/>
    <x v="8"/>
  </r>
  <r>
    <s v="220372-1024"/>
    <x v="1"/>
    <x v="15"/>
  </r>
  <r>
    <s v="291261-0391"/>
    <x v="0"/>
    <x v="6"/>
  </r>
  <r>
    <s v="270858-0838"/>
    <x v="1"/>
    <x v="23"/>
  </r>
  <r>
    <s v="230266-1421"/>
    <x v="0"/>
    <x v="20"/>
  </r>
  <r>
    <s v="180362-0001"/>
    <x v="0"/>
    <x v="6"/>
  </r>
  <r>
    <s v="240270-1906"/>
    <x v="1"/>
    <x v="24"/>
  </r>
  <r>
    <s v="260557-0952"/>
    <x v="1"/>
    <x v="7"/>
  </r>
  <r>
    <s v="110767-1743"/>
    <x v="0"/>
    <x v="16"/>
  </r>
  <r>
    <s v="080355-0020"/>
    <x v="1"/>
    <x v="19"/>
  </r>
  <r>
    <s v="270564-0201"/>
    <x v="0"/>
    <x v="1"/>
  </r>
  <r>
    <s v="270474-1031"/>
    <x v="0"/>
    <x v="2"/>
  </r>
  <r>
    <s v="260874-1027"/>
    <x v="0"/>
    <x v="2"/>
  </r>
  <r>
    <s v="230276-0680"/>
    <x v="1"/>
    <x v="18"/>
  </r>
  <r>
    <s v="131064-0830"/>
    <x v="1"/>
    <x v="8"/>
  </r>
  <r>
    <s v="060462-0789"/>
    <x v="0"/>
    <x v="6"/>
  </r>
  <r>
    <s v="081168-1711"/>
    <x v="0"/>
    <x v="22"/>
  </r>
  <r>
    <s v="041271-1685"/>
    <x v="0"/>
    <x v="15"/>
  </r>
  <r>
    <s v="160676-1025"/>
    <x v="0"/>
    <x v="18"/>
  </r>
  <r>
    <s v="101255-1834"/>
    <x v="1"/>
    <x v="10"/>
  </r>
  <r>
    <s v="090464-0947"/>
    <x v="0"/>
    <x v="1"/>
  </r>
  <r>
    <s v="190262-0115"/>
    <x v="0"/>
    <x v="6"/>
  </r>
  <r>
    <s v="010870-1184"/>
    <x v="1"/>
    <x v="24"/>
  </r>
  <r>
    <s v="120375-0057"/>
    <x v="0"/>
    <x v="25"/>
  </r>
  <r>
    <s v="261071-0045"/>
    <x v="0"/>
    <x v="15"/>
  </r>
  <r>
    <s v="130876-0484"/>
    <x v="1"/>
    <x v="18"/>
  </r>
  <r>
    <s v="270760-1373"/>
    <x v="0"/>
    <x v="3"/>
  </r>
  <r>
    <s v="150572-1544"/>
    <x v="1"/>
    <x v="15"/>
  </r>
  <r>
    <s v="100961-0242"/>
    <x v="1"/>
    <x v="13"/>
  </r>
  <r>
    <s v="180264-1851"/>
    <x v="0"/>
    <x v="1"/>
  </r>
  <r>
    <s v="070962-0135"/>
    <x v="0"/>
    <x v="6"/>
  </r>
  <r>
    <s v="020169-0735"/>
    <x v="0"/>
    <x v="22"/>
  </r>
  <r>
    <s v="270962-1329"/>
    <x v="0"/>
    <x v="6"/>
  </r>
  <r>
    <s v="221171-1302"/>
    <x v="1"/>
    <x v="15"/>
  </r>
  <r>
    <s v="241055-1781"/>
    <x v="0"/>
    <x v="10"/>
  </r>
  <r>
    <s v="110460-1319"/>
    <x v="0"/>
    <x v="3"/>
  </r>
  <r>
    <s v="150959-1333"/>
    <x v="0"/>
    <x v="26"/>
  </r>
  <r>
    <s v="270258-0265"/>
    <x v="0"/>
    <x v="23"/>
  </r>
  <r>
    <s v="170762-1492"/>
    <x v="1"/>
    <x v="6"/>
  </r>
  <r>
    <s v="200954-1170"/>
    <x v="1"/>
    <x v="27"/>
  </r>
  <r>
    <s v="110158-0331"/>
    <x v="0"/>
    <x v="23"/>
  </r>
  <r>
    <s v="160674-0616"/>
    <x v="1"/>
    <x v="2"/>
  </r>
  <r>
    <s v="080459-0098"/>
    <x v="1"/>
    <x v="26"/>
  </r>
  <r>
    <s v="021070-0033"/>
    <x v="0"/>
    <x v="21"/>
  </r>
  <r>
    <s v="140961-0899"/>
    <x v="0"/>
    <x v="13"/>
  </r>
  <r>
    <s v="150974-1660"/>
    <x v="1"/>
    <x v="2"/>
  </r>
  <r>
    <s v="020973-0537"/>
    <x v="0"/>
    <x v="17"/>
  </r>
  <r>
    <s v="080673-0095"/>
    <x v="0"/>
    <x v="17"/>
  </r>
  <r>
    <s v="300563-0925"/>
    <x v="0"/>
    <x v="4"/>
  </r>
  <r>
    <s v="151067-1710"/>
    <x v="1"/>
    <x v="14"/>
  </r>
  <r>
    <s v="230372-1596"/>
    <x v="1"/>
    <x v="15"/>
  </r>
  <r>
    <s v="110162-1480"/>
    <x v="1"/>
    <x v="6"/>
  </r>
  <r>
    <s v="021166-1177"/>
    <x v="0"/>
    <x v="16"/>
  </r>
  <r>
    <s v="250769-0617"/>
    <x v="0"/>
    <x v="22"/>
  </r>
  <r>
    <s v="160276-0459"/>
    <x v="0"/>
    <x v="18"/>
  </r>
  <r>
    <s v="070461-0993"/>
    <x v="0"/>
    <x v="13"/>
  </r>
  <r>
    <s v="221276-0707"/>
    <x v="0"/>
    <x v="9"/>
  </r>
  <r>
    <s v="250570-0268"/>
    <x v="1"/>
    <x v="24"/>
  </r>
  <r>
    <s v="070357-0096"/>
    <x v="1"/>
    <x v="7"/>
  </r>
  <r>
    <s v="011164-0255"/>
    <x v="0"/>
    <x v="8"/>
  </r>
  <r>
    <s v="080571-1863"/>
    <x v="0"/>
    <x v="21"/>
  </r>
  <r>
    <s v="050954-0650"/>
    <x v="1"/>
    <x v="27"/>
  </r>
  <r>
    <s v="230969-0048"/>
    <x v="1"/>
    <x v="22"/>
  </r>
  <r>
    <s v="230452-1399"/>
    <x v="0"/>
    <x v="11"/>
  </r>
  <r>
    <s v="140666-0714"/>
    <x v="1"/>
    <x v="20"/>
  </r>
  <r>
    <s v="140662-1662"/>
    <x v="1"/>
    <x v="6"/>
  </r>
  <r>
    <s v="251273-0361"/>
    <x v="0"/>
    <x v="2"/>
  </r>
  <r>
    <s v="060672-1130"/>
    <x v="1"/>
    <x v="15"/>
  </r>
  <r>
    <s v="260966-0571"/>
    <x v="0"/>
    <x v="20"/>
  </r>
  <r>
    <s v="100467-1127"/>
    <x v="0"/>
    <x v="16"/>
  </r>
  <r>
    <s v="071158-1037"/>
    <x v="0"/>
    <x v="26"/>
  </r>
  <r>
    <s v="280673-0844"/>
    <x v="1"/>
    <x v="17"/>
  </r>
  <r>
    <s v="300578-1196"/>
    <x v="1"/>
    <x v="0"/>
  </r>
  <r>
    <s v="201250-0256"/>
    <x v="1"/>
    <x v="28"/>
  </r>
  <r>
    <s v="010572-0934"/>
    <x v="1"/>
    <x v="15"/>
  </r>
  <r>
    <s v="160963-0197"/>
    <x v="0"/>
    <x v="4"/>
  </r>
  <r>
    <s v="300556-1138"/>
    <x v="1"/>
    <x v="10"/>
  </r>
  <r>
    <s v="220573-1536"/>
    <x v="1"/>
    <x v="17"/>
  </r>
  <r>
    <s v="010552-1886"/>
    <x v="1"/>
    <x v="11"/>
  </r>
  <r>
    <s v="300363-0285"/>
    <x v="0"/>
    <x v="4"/>
  </r>
  <r>
    <s v="140871-1019"/>
    <x v="0"/>
    <x v="21"/>
  </r>
  <r>
    <s v="290475-1562"/>
    <x v="1"/>
    <x v="25"/>
  </r>
  <r>
    <s v="080873-0883"/>
    <x v="0"/>
    <x v="17"/>
  </r>
  <r>
    <s v="011070-0829"/>
    <x v="0"/>
    <x v="21"/>
  </r>
  <r>
    <s v="040358-1393"/>
    <x v="0"/>
    <x v="23"/>
  </r>
  <r>
    <s v="250473-1953"/>
    <x v="0"/>
    <x v="17"/>
  </r>
  <r>
    <s v="221274-1712"/>
    <x v="1"/>
    <x v="25"/>
  </r>
  <r>
    <s v="220662-1159"/>
    <x v="0"/>
    <x v="6"/>
  </r>
  <r>
    <s v="221267-1409"/>
    <x v="0"/>
    <x v="14"/>
  </r>
  <r>
    <s v="161067-1745"/>
    <x v="0"/>
    <x v="14"/>
  </r>
  <r>
    <s v="261075-0831"/>
    <x v="0"/>
    <x v="18"/>
  </r>
  <r>
    <s v="290268-0593"/>
    <x v="0"/>
    <x v="14"/>
  </r>
  <r>
    <s v="221253-0971"/>
    <x v="0"/>
    <x v="27"/>
  </r>
  <r>
    <s v="160965-1427"/>
    <x v="0"/>
    <x v="8"/>
  </r>
  <r>
    <s v="110460-1007"/>
    <x v="0"/>
    <x v="3"/>
  </r>
  <r>
    <s v="190168-0304"/>
    <x v="1"/>
    <x v="14"/>
  </r>
  <r>
    <s v="100671-0343"/>
    <x v="0"/>
    <x v="21"/>
  </r>
  <r>
    <s v="010770-1818"/>
    <x v="1"/>
    <x v="24"/>
  </r>
  <r>
    <s v="011268-0752"/>
    <x v="1"/>
    <x v="22"/>
  </r>
  <r>
    <s v="090272-1546"/>
    <x v="1"/>
    <x v="15"/>
  </r>
  <r>
    <s v="270763-0991"/>
    <x v="0"/>
    <x v="4"/>
  </r>
  <r>
    <s v="131159-0377"/>
    <x v="0"/>
    <x v="3"/>
  </r>
  <r>
    <s v="250175-1164"/>
    <x v="1"/>
    <x v="25"/>
  </r>
  <r>
    <s v="220852-0552"/>
    <x v="1"/>
    <x v="11"/>
  </r>
  <r>
    <s v="090469-1355"/>
    <x v="0"/>
    <x v="22"/>
  </r>
  <r>
    <s v="230870-1850"/>
    <x v="1"/>
    <x v="24"/>
  </r>
  <r>
    <s v="130863-0868"/>
    <x v="1"/>
    <x v="4"/>
  </r>
  <r>
    <s v="120974-0302"/>
    <x v="1"/>
    <x v="2"/>
  </r>
  <r>
    <s v="240755-0679"/>
    <x v="0"/>
    <x v="19"/>
  </r>
  <r>
    <s v="280751-0879"/>
    <x v="0"/>
    <x v="28"/>
  </r>
  <r>
    <s v="130465-0357"/>
    <x v="0"/>
    <x v="8"/>
  </r>
  <r>
    <s v="120370-1506"/>
    <x v="1"/>
    <x v="24"/>
  </r>
  <r>
    <s v="160470-1768"/>
    <x v="1"/>
    <x v="24"/>
  </r>
  <r>
    <s v="260269-0683"/>
    <x v="0"/>
    <x v="22"/>
  </r>
  <r>
    <s v="270568-0880"/>
    <x v="1"/>
    <x v="14"/>
  </r>
  <r>
    <s v="200374-0291"/>
    <x v="0"/>
    <x v="2"/>
  </r>
  <r>
    <s v="091275-1510"/>
    <x v="1"/>
    <x v="18"/>
  </r>
  <r>
    <s v="030574-1156"/>
    <x v="1"/>
    <x v="2"/>
  </r>
  <r>
    <s v="280554-0316"/>
    <x v="1"/>
    <x v="27"/>
  </r>
  <r>
    <s v="231157-0961"/>
    <x v="0"/>
    <x v="23"/>
  </r>
  <r>
    <s v="070174-0143"/>
    <x v="0"/>
    <x v="2"/>
  </r>
  <r>
    <s v="180954-0045"/>
    <x v="0"/>
    <x v="27"/>
  </r>
  <r>
    <s v="120666-1652"/>
    <x v="1"/>
    <x v="20"/>
  </r>
  <r>
    <s v="090764-1771"/>
    <x v="0"/>
    <x v="1"/>
  </r>
  <r>
    <s v="090159-0032"/>
    <x v="1"/>
    <x v="26"/>
  </r>
  <r>
    <s v="050860-0346"/>
    <x v="1"/>
    <x v="3"/>
  </r>
  <r>
    <s v="200656-1851"/>
    <x v="0"/>
    <x v="10"/>
  </r>
  <r>
    <s v="160977-1378"/>
    <x v="1"/>
    <x v="9"/>
  </r>
  <r>
    <s v="011253-1664"/>
    <x v="1"/>
    <x v="27"/>
  </r>
  <r>
    <s v="191261-1369"/>
    <x v="0"/>
    <x v="6"/>
  </r>
  <r>
    <s v="130656-1342"/>
    <x v="1"/>
    <x v="10"/>
  </r>
  <r>
    <s v="210862-0335"/>
    <x v="0"/>
    <x v="6"/>
  </r>
  <r>
    <s v="301256-1768"/>
    <x v="1"/>
    <x v="7"/>
  </r>
  <r>
    <s v="140275-1338"/>
    <x v="1"/>
    <x v="25"/>
  </r>
  <r>
    <s v="080869-0989"/>
    <x v="0"/>
    <x v="22"/>
  </r>
  <r>
    <s v="010568-0964"/>
    <x v="1"/>
    <x v="14"/>
  </r>
  <r>
    <s v="301055-0928"/>
    <x v="1"/>
    <x v="10"/>
  </r>
  <r>
    <s v="040668-1851"/>
    <x v="0"/>
    <x v="14"/>
  </r>
  <r>
    <s v="040562-0735"/>
    <x v="0"/>
    <x v="6"/>
  </r>
  <r>
    <s v="060554-1291"/>
    <x v="0"/>
    <x v="27"/>
  </r>
  <r>
    <s v="290574-0956"/>
    <x v="1"/>
    <x v="2"/>
  </r>
  <r>
    <s v="180555-1672"/>
    <x v="1"/>
    <x v="19"/>
  </r>
  <r>
    <s v="280269-0752"/>
    <x v="1"/>
    <x v="22"/>
  </r>
  <r>
    <s v="011174-0303"/>
    <x v="0"/>
    <x v="25"/>
  </r>
  <r>
    <s v="120666-0633"/>
    <x v="0"/>
    <x v="20"/>
  </r>
  <r>
    <s v="120456-0258"/>
    <x v="1"/>
    <x v="10"/>
  </r>
  <r>
    <s v="140771-0487"/>
    <x v="0"/>
    <x v="21"/>
  </r>
  <r>
    <s v="130778-0138"/>
    <x v="1"/>
    <x v="0"/>
  </r>
  <r>
    <s v="201063-0504"/>
    <x v="1"/>
    <x v="1"/>
  </r>
  <r>
    <s v="120556-1096"/>
    <x v="1"/>
    <x v="10"/>
  </r>
  <r>
    <s v="221257-0524"/>
    <x v="1"/>
    <x v="23"/>
  </r>
  <r>
    <s v="190860-1858"/>
    <x v="1"/>
    <x v="3"/>
  </r>
  <r>
    <s v="260773-1608"/>
    <x v="1"/>
    <x v="17"/>
  </r>
  <r>
    <s v="180166-0946"/>
    <x v="1"/>
    <x v="20"/>
  </r>
  <r>
    <s v="140463-1447"/>
    <x v="0"/>
    <x v="4"/>
  </r>
  <r>
    <s v="100554-1425"/>
    <x v="0"/>
    <x v="27"/>
  </r>
  <r>
    <s v="260965-0129"/>
    <x v="0"/>
    <x v="8"/>
  </r>
  <r>
    <s v="090964-1569"/>
    <x v="0"/>
    <x v="1"/>
  </r>
  <r>
    <s v="060869-1576"/>
    <x v="1"/>
    <x v="22"/>
  </r>
  <r>
    <s v="200556-1908"/>
    <x v="1"/>
    <x v="10"/>
  </r>
  <r>
    <s v="071266-0413"/>
    <x v="0"/>
    <x v="16"/>
  </r>
  <r>
    <s v="031177-1279"/>
    <x v="0"/>
    <x v="0"/>
  </r>
  <r>
    <s v="200167-0058"/>
    <x v="1"/>
    <x v="16"/>
  </r>
  <r>
    <s v="040568-1345"/>
    <x v="0"/>
    <x v="14"/>
  </r>
  <r>
    <s v="230157-1388"/>
    <x v="1"/>
    <x v="7"/>
  </r>
  <r>
    <s v="200767-1370"/>
    <x v="1"/>
    <x v="16"/>
  </r>
  <r>
    <s v="271066-0703"/>
    <x v="0"/>
    <x v="16"/>
  </r>
  <r>
    <s v="010870-1389"/>
    <x v="0"/>
    <x v="24"/>
  </r>
  <r>
    <s v="110370-1226"/>
    <x v="1"/>
    <x v="24"/>
  </r>
  <r>
    <s v="200377-1618"/>
    <x v="1"/>
    <x v="9"/>
  </r>
  <r>
    <s v="161055-0402"/>
    <x v="1"/>
    <x v="10"/>
  </r>
  <r>
    <s v="290759-1524"/>
    <x v="1"/>
    <x v="26"/>
  </r>
  <r>
    <s v="130271-1224"/>
    <x v="1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4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B26" firstHeaderRow="1" firstDataRow="1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axis="axisRow" numFmtId="1" showAll="0">
      <items count="30">
        <item x="0"/>
        <item x="9"/>
        <item x="18"/>
        <item x="25"/>
        <item x="2"/>
        <item x="17"/>
        <item x="15"/>
        <item x="21"/>
        <item x="24"/>
        <item x="22"/>
        <item x="14"/>
        <item x="16"/>
        <item x="20"/>
        <item x="8"/>
        <item x="1"/>
        <item x="4"/>
        <item x="6"/>
        <item x="13"/>
        <item x="3"/>
        <item x="26"/>
        <item x="23"/>
        <item x="7"/>
        <item x="10"/>
        <item x="19"/>
        <item x="27"/>
        <item x="5"/>
        <item x="11"/>
        <item x="28"/>
        <item x="12"/>
        <item t="default"/>
      </items>
    </pivotField>
  </pivotFields>
  <rowFields count="2">
    <field x="1"/>
    <field x="2"/>
  </rowFields>
  <rowItems count="25">
    <i>
      <x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Items count="1">
    <i/>
  </colItems>
  <dataFields count="1">
    <dataField name="Antal af CPR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Between" evalOrder="-1" id="1" stringValue1="35" stringValue2="45">
      <autoFilter ref="A1">
        <filterColumn colId="0">
          <customFilters and="1">
            <customFilter operator="greaterThanOrEqual" val="35"/>
            <customFilter operator="lessThanOrEqual" val="45"/>
          </customFilters>
        </filterColumn>
      </autoFilter>
    </filter>
  </filters>
</pivotTableDefinition>
</file>

<file path=xl/tables/table1.xml><?xml version="1.0" encoding="utf-8"?>
<table xmlns="http://schemas.openxmlformats.org/spreadsheetml/2006/main" id="2" name="Tabel13" displayName="Tabel13" ref="A1:C223" totalsRowShown="0" headerRowDxfId="2" headerRowBorderDxfId="0" tableBorderDxfId="1">
  <autoFilter ref="A1:C223"/>
  <tableColumns count="3">
    <tableColumn id="1" name="CPR" dataDxfId="5"/>
    <tableColumn id="2" name="Køn" dataDxfId="4">
      <calculatedColumnFormula>IF(MOD(RIGHT(A2,1),2)=1,"mand","kvinde")</calculatedColumnFormula>
    </tableColumn>
    <tableColumn id="3" name="Alder" dataDxfId="3">
      <calculatedColumnFormula>ROUNDDOWN((TODAY()-CONCATENATE(LEFT(LEFT(A2,6),2),"-",RIGHT(LEFT(LEFT(A2,6),4),2),"-",RIGHT(LEFT(A2,6),2)))/365.24,0)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3"/>
  <sheetViews>
    <sheetView topLeftCell="A2" workbookViewId="0"/>
  </sheetViews>
  <sheetFormatPr defaultRowHeight="15"/>
  <sheetData>
    <row r="1" spans="1:6" ht="15.75" thickBot="1">
      <c r="A1" s="6" t="s">
        <v>0</v>
      </c>
      <c r="B1" s="6" t="s">
        <v>227</v>
      </c>
      <c r="C1" s="7" t="s">
        <v>228</v>
      </c>
      <c r="E1" s="5" t="s">
        <v>223</v>
      </c>
      <c r="F1" s="5" t="s">
        <v>224</v>
      </c>
    </row>
    <row r="2" spans="1:6" ht="15.75" thickTop="1">
      <c r="A2" s="8" t="s">
        <v>12</v>
      </c>
      <c r="B2" s="9" t="str">
        <f>IF(MOD(RIGHT(A2,1),2)=1,"mand","kvinde")</f>
        <v>mand</v>
      </c>
      <c r="C2" s="10">
        <f ca="1">ROUNDDOWN((TODAY()-CONCATENATE(LEFT(LEFT(A2,6),2),"-",RIGHT(LEFT(LEFT(A2,6),4),2),"-",RIGHT(LEFT(A2,6),2)))/365.24,0)</f>
        <v>30</v>
      </c>
      <c r="E2" s="5">
        <f>COUNTIF(B2:B223,"mand")</f>
        <v>108</v>
      </c>
      <c r="F2" s="5">
        <f>COUNTIF(B2:B223,"kvinde")</f>
        <v>114</v>
      </c>
    </row>
    <row r="3" spans="1:6">
      <c r="A3" s="11" t="s">
        <v>13</v>
      </c>
      <c r="B3" s="12" t="str">
        <f t="shared" ref="B3:B66" si="0">IF(MOD(RIGHT(A3,1),2)=1,"mand","kvinde")</f>
        <v>mand</v>
      </c>
      <c r="C3" s="10">
        <f t="shared" ref="C3:C66" ca="1" si="1">ROUNDDOWN((TODAY()-CONCATENATE(LEFT(LEFT(A3,6),2),"-",RIGHT(LEFT(LEFT(A3,6),4),2),"-",RIGHT(LEFT(A3,6),2)))/365.24,0)</f>
        <v>44</v>
      </c>
    </row>
    <row r="4" spans="1:6">
      <c r="A4" s="8" t="s">
        <v>14</v>
      </c>
      <c r="B4" s="9" t="str">
        <f t="shared" si="0"/>
        <v>mand</v>
      </c>
      <c r="C4" s="10">
        <f t="shared" ca="1" si="1"/>
        <v>34</v>
      </c>
    </row>
    <row r="5" spans="1:6">
      <c r="A5" s="11" t="s">
        <v>15</v>
      </c>
      <c r="B5" s="12" t="str">
        <f t="shared" si="0"/>
        <v>kvinde</v>
      </c>
      <c r="C5" s="10">
        <f t="shared" ca="1" si="1"/>
        <v>48</v>
      </c>
    </row>
    <row r="6" spans="1:6">
      <c r="A6" s="8" t="s">
        <v>16</v>
      </c>
      <c r="B6" s="9" t="str">
        <f t="shared" si="0"/>
        <v>kvinde</v>
      </c>
      <c r="C6" s="10">
        <f t="shared" ca="1" si="1"/>
        <v>45</v>
      </c>
    </row>
    <row r="7" spans="1:6">
      <c r="A7" s="11" t="s">
        <v>17</v>
      </c>
      <c r="B7" s="12" t="str">
        <f t="shared" si="0"/>
        <v>kvinde</v>
      </c>
      <c r="C7" s="10">
        <f t="shared" ca="1" si="1"/>
        <v>55</v>
      </c>
    </row>
    <row r="8" spans="1:6">
      <c r="A8" s="8" t="s">
        <v>18</v>
      </c>
      <c r="B8" s="9" t="str">
        <f t="shared" si="0"/>
        <v>mand</v>
      </c>
      <c r="C8" s="10">
        <f t="shared" ca="1" si="1"/>
        <v>46</v>
      </c>
    </row>
    <row r="9" spans="1:6">
      <c r="A9" s="11" t="s">
        <v>19</v>
      </c>
      <c r="B9" s="12" t="str">
        <f t="shared" si="0"/>
        <v>kvinde</v>
      </c>
      <c r="C9" s="10">
        <f t="shared" ca="1" si="1"/>
        <v>34</v>
      </c>
    </row>
    <row r="10" spans="1:6">
      <c r="A10" s="8" t="s">
        <v>20</v>
      </c>
      <c r="B10" s="9" t="str">
        <f t="shared" si="0"/>
        <v>mand</v>
      </c>
      <c r="C10" s="10">
        <f t="shared" ca="1" si="1"/>
        <v>51</v>
      </c>
    </row>
    <row r="11" spans="1:6">
      <c r="A11" s="11" t="s">
        <v>21</v>
      </c>
      <c r="B11" s="12" t="str">
        <f t="shared" si="0"/>
        <v>kvinde</v>
      </c>
      <c r="C11" s="10">
        <f t="shared" ca="1" si="1"/>
        <v>43</v>
      </c>
    </row>
    <row r="12" spans="1:6">
      <c r="A12" s="8" t="s">
        <v>22</v>
      </c>
      <c r="B12" s="9" t="str">
        <f t="shared" si="0"/>
        <v>mand</v>
      </c>
      <c r="C12" s="10">
        <f t="shared" ca="1" si="1"/>
        <v>31</v>
      </c>
    </row>
    <row r="13" spans="1:6">
      <c r="A13" s="11" t="s">
        <v>23</v>
      </c>
      <c r="B13" s="12" t="str">
        <f t="shared" si="0"/>
        <v>kvinde</v>
      </c>
      <c r="C13" s="10">
        <f t="shared" ca="1" si="1"/>
        <v>52</v>
      </c>
    </row>
    <row r="14" spans="1:6">
      <c r="A14" s="8" t="s">
        <v>24</v>
      </c>
      <c r="B14" s="9" t="str">
        <f t="shared" si="0"/>
        <v>mand</v>
      </c>
      <c r="C14" s="10">
        <f t="shared" ca="1" si="1"/>
        <v>45</v>
      </c>
    </row>
    <row r="15" spans="1:6">
      <c r="A15" s="11" t="s">
        <v>25</v>
      </c>
      <c r="B15" s="12" t="str">
        <f t="shared" si="0"/>
        <v>kvinde</v>
      </c>
      <c r="C15" s="10">
        <f t="shared" ca="1" si="1"/>
        <v>56</v>
      </c>
    </row>
    <row r="16" spans="1:6">
      <c r="A16" s="8" t="s">
        <v>26</v>
      </c>
      <c r="B16" s="9" t="str">
        <f t="shared" si="0"/>
        <v>kvinde</v>
      </c>
      <c r="C16" s="10">
        <f t="shared" ca="1" si="1"/>
        <v>34</v>
      </c>
    </row>
    <row r="17" spans="1:3">
      <c r="A17" s="11" t="s">
        <v>27</v>
      </c>
      <c r="B17" s="12" t="str">
        <f t="shared" si="0"/>
        <v>mand</v>
      </c>
      <c r="C17" s="10">
        <f t="shared" ca="1" si="1"/>
        <v>59</v>
      </c>
    </row>
    <row r="18" spans="1:3">
      <c r="A18" s="8" t="s">
        <v>28</v>
      </c>
      <c r="B18" s="9" t="str">
        <f t="shared" si="0"/>
        <v>kvinde</v>
      </c>
      <c r="C18" s="10">
        <f t="shared" ca="1" si="1"/>
        <v>44</v>
      </c>
    </row>
    <row r="19" spans="1:3">
      <c r="A19" s="11" t="s">
        <v>29</v>
      </c>
      <c r="B19" s="12" t="str">
        <f t="shared" si="0"/>
        <v>kvinde</v>
      </c>
      <c r="C19" s="10">
        <f t="shared" ca="1" si="1"/>
        <v>47</v>
      </c>
    </row>
    <row r="20" spans="1:3">
      <c r="A20" s="8" t="s">
        <v>30</v>
      </c>
      <c r="B20" s="9" t="str">
        <f t="shared" si="0"/>
        <v>kvinde</v>
      </c>
      <c r="C20" s="10">
        <f t="shared" ca="1" si="1"/>
        <v>40</v>
      </c>
    </row>
    <row r="21" spans="1:3">
      <c r="A21" s="11" t="s">
        <v>31</v>
      </c>
      <c r="B21" s="12" t="str">
        <f t="shared" si="0"/>
        <v>kvinde</v>
      </c>
      <c r="C21" s="10">
        <f t="shared" ca="1" si="1"/>
        <v>36</v>
      </c>
    </row>
    <row r="22" spans="1:3">
      <c r="A22" s="8" t="s">
        <v>32</v>
      </c>
      <c r="B22" s="9" t="str">
        <f t="shared" si="0"/>
        <v>mand</v>
      </c>
      <c r="C22" s="10">
        <f t="shared" ca="1" si="1"/>
        <v>30</v>
      </c>
    </row>
    <row r="23" spans="1:3">
      <c r="A23" s="11" t="s">
        <v>33</v>
      </c>
      <c r="B23" s="12" t="str">
        <f t="shared" si="0"/>
        <v>mand</v>
      </c>
      <c r="C23" s="10">
        <f t="shared" ca="1" si="1"/>
        <v>45</v>
      </c>
    </row>
    <row r="24" spans="1:3">
      <c r="A24" s="8" t="s">
        <v>34</v>
      </c>
      <c r="B24" s="9" t="str">
        <f t="shared" si="0"/>
        <v>kvinde</v>
      </c>
      <c r="C24" s="10">
        <f t="shared" ca="1" si="1"/>
        <v>40</v>
      </c>
    </row>
    <row r="25" spans="1:3">
      <c r="A25" s="11" t="s">
        <v>35</v>
      </c>
      <c r="B25" s="12" t="str">
        <f t="shared" si="0"/>
        <v>mand</v>
      </c>
      <c r="C25" s="10">
        <f t="shared" ca="1" si="1"/>
        <v>44</v>
      </c>
    </row>
    <row r="26" spans="1:3">
      <c r="A26" s="8" t="s">
        <v>36</v>
      </c>
      <c r="B26" s="9" t="str">
        <f t="shared" si="0"/>
        <v>kvinde</v>
      </c>
      <c r="C26" s="10">
        <f t="shared" ca="1" si="1"/>
        <v>46</v>
      </c>
    </row>
    <row r="27" spans="1:3">
      <c r="A27" s="11" t="s">
        <v>37</v>
      </c>
      <c r="B27" s="12" t="str">
        <f t="shared" si="0"/>
        <v>mand</v>
      </c>
      <c r="C27" s="10">
        <f t="shared" ca="1" si="1"/>
        <v>41</v>
      </c>
    </row>
    <row r="28" spans="1:3">
      <c r="A28" s="8" t="s">
        <v>38</v>
      </c>
      <c r="B28" s="9" t="str">
        <f t="shared" si="0"/>
        <v>kvinde</v>
      </c>
      <c r="C28" s="10">
        <f t="shared" ca="1" si="1"/>
        <v>35</v>
      </c>
    </row>
    <row r="29" spans="1:3">
      <c r="A29" s="11" t="s">
        <v>39</v>
      </c>
      <c r="B29" s="12" t="str">
        <f t="shared" si="0"/>
        <v>kvinde</v>
      </c>
      <c r="C29" s="10">
        <f t="shared" ca="1" si="1"/>
        <v>32</v>
      </c>
    </row>
    <row r="30" spans="1:3">
      <c r="A30" s="8" t="s">
        <v>40</v>
      </c>
      <c r="B30" s="9" t="str">
        <f t="shared" si="0"/>
        <v>mand</v>
      </c>
      <c r="C30" s="10">
        <f t="shared" ca="1" si="1"/>
        <v>51</v>
      </c>
    </row>
    <row r="31" spans="1:3">
      <c r="A31" s="11" t="s">
        <v>1</v>
      </c>
      <c r="B31" s="12" t="str">
        <f t="shared" si="0"/>
        <v>kvinde</v>
      </c>
      <c r="C31" s="10">
        <f t="shared" ca="1" si="1"/>
        <v>53</v>
      </c>
    </row>
    <row r="32" spans="1:3">
      <c r="A32" s="8" t="s">
        <v>2</v>
      </c>
      <c r="B32" s="9" t="str">
        <f t="shared" si="0"/>
        <v>kvinde</v>
      </c>
      <c r="C32" s="10">
        <f t="shared" ca="1" si="1"/>
        <v>42</v>
      </c>
    </row>
    <row r="33" spans="1:3">
      <c r="A33" s="11" t="s">
        <v>41</v>
      </c>
      <c r="B33" s="12" t="str">
        <f t="shared" si="0"/>
        <v>mand</v>
      </c>
      <c r="C33" s="10">
        <f t="shared" ca="1" si="1"/>
        <v>35</v>
      </c>
    </row>
    <row r="34" spans="1:3">
      <c r="A34" s="8" t="s">
        <v>42</v>
      </c>
      <c r="B34" s="9" t="str">
        <f t="shared" si="0"/>
        <v>kvinde</v>
      </c>
      <c r="C34" s="10">
        <f t="shared" ca="1" si="1"/>
        <v>34</v>
      </c>
    </row>
    <row r="35" spans="1:3">
      <c r="A35" s="11" t="s">
        <v>43</v>
      </c>
      <c r="B35" s="12" t="str">
        <f t="shared" si="0"/>
        <v>kvinde</v>
      </c>
      <c r="C35" s="10">
        <f t="shared" ca="1" si="1"/>
        <v>37</v>
      </c>
    </row>
    <row r="36" spans="1:3">
      <c r="A36" s="8" t="s">
        <v>3</v>
      </c>
      <c r="B36" s="9" t="str">
        <f t="shared" si="0"/>
        <v>kvinde</v>
      </c>
      <c r="C36" s="10">
        <f t="shared" ca="1" si="1"/>
        <v>37</v>
      </c>
    </row>
    <row r="37" spans="1:3">
      <c r="A37" s="11" t="s">
        <v>4</v>
      </c>
      <c r="B37" s="12" t="str">
        <f t="shared" si="0"/>
        <v>kvinde</v>
      </c>
      <c r="C37" s="10">
        <f t="shared" ca="1" si="1"/>
        <v>55</v>
      </c>
    </row>
    <row r="38" spans="1:3">
      <c r="A38" s="8" t="s">
        <v>44</v>
      </c>
      <c r="B38" s="9" t="str">
        <f t="shared" si="0"/>
        <v>kvinde</v>
      </c>
      <c r="C38" s="10">
        <f t="shared" ca="1" si="1"/>
        <v>42</v>
      </c>
    </row>
    <row r="39" spans="1:3">
      <c r="A39" s="11" t="s">
        <v>45</v>
      </c>
      <c r="B39" s="12" t="str">
        <f t="shared" si="0"/>
        <v>mand</v>
      </c>
      <c r="C39" s="10">
        <f t="shared" ca="1" si="1"/>
        <v>40</v>
      </c>
    </row>
    <row r="40" spans="1:3">
      <c r="A40" s="8" t="s">
        <v>46</v>
      </c>
      <c r="B40" s="9" t="str">
        <f t="shared" si="0"/>
        <v>mand</v>
      </c>
      <c r="C40" s="10">
        <f t="shared" ca="1" si="1"/>
        <v>53</v>
      </c>
    </row>
    <row r="41" spans="1:3">
      <c r="A41" s="11" t="s">
        <v>47</v>
      </c>
      <c r="B41" s="12" t="str">
        <f t="shared" si="0"/>
        <v>mand</v>
      </c>
      <c r="C41" s="10">
        <f t="shared" ca="1" si="1"/>
        <v>39</v>
      </c>
    </row>
    <row r="42" spans="1:3">
      <c r="A42" s="8" t="s">
        <v>48</v>
      </c>
      <c r="B42" s="9" t="str">
        <f t="shared" si="0"/>
        <v>kvinde</v>
      </c>
      <c r="C42" s="10">
        <f t="shared" ca="1" si="1"/>
        <v>48</v>
      </c>
    </row>
    <row r="43" spans="1:3">
      <c r="A43" s="11" t="s">
        <v>49</v>
      </c>
      <c r="B43" s="12" t="str">
        <f t="shared" si="0"/>
        <v>kvinde</v>
      </c>
      <c r="C43" s="10">
        <f t="shared" ca="1" si="1"/>
        <v>36</v>
      </c>
    </row>
    <row r="44" spans="1:3">
      <c r="A44" s="8" t="s">
        <v>50</v>
      </c>
      <c r="B44" s="9" t="str">
        <f t="shared" si="0"/>
        <v>mand</v>
      </c>
      <c r="C44" s="10">
        <f t="shared" ca="1" si="1"/>
        <v>32</v>
      </c>
    </row>
    <row r="45" spans="1:3">
      <c r="A45" s="11" t="s">
        <v>51</v>
      </c>
      <c r="B45" s="12" t="str">
        <f t="shared" si="0"/>
        <v>kvinde</v>
      </c>
      <c r="C45" s="10">
        <f t="shared" ca="1" si="1"/>
        <v>44</v>
      </c>
    </row>
    <row r="46" spans="1:3">
      <c r="A46" s="8" t="s">
        <v>52</v>
      </c>
      <c r="B46" s="9" t="str">
        <f t="shared" si="0"/>
        <v>kvinde</v>
      </c>
      <c r="C46" s="10">
        <f t="shared" ca="1" si="1"/>
        <v>36</v>
      </c>
    </row>
    <row r="47" spans="1:3">
      <c r="A47" s="11" t="s">
        <v>53</v>
      </c>
      <c r="B47" s="12" t="str">
        <f t="shared" si="0"/>
        <v>kvinde</v>
      </c>
      <c r="C47" s="10">
        <f t="shared" ca="1" si="1"/>
        <v>45</v>
      </c>
    </row>
    <row r="48" spans="1:3">
      <c r="A48" s="8" t="s">
        <v>54</v>
      </c>
      <c r="B48" s="9" t="str">
        <f t="shared" si="0"/>
        <v>kvinde</v>
      </c>
      <c r="C48" s="10">
        <f t="shared" ca="1" si="1"/>
        <v>44</v>
      </c>
    </row>
    <row r="49" spans="1:3">
      <c r="A49" s="11" t="s">
        <v>55</v>
      </c>
      <c r="B49" s="12" t="str">
        <f t="shared" si="0"/>
        <v>mand</v>
      </c>
      <c r="C49" s="10">
        <f t="shared" ca="1" si="1"/>
        <v>48</v>
      </c>
    </row>
    <row r="50" spans="1:3">
      <c r="A50" s="8" t="s">
        <v>56</v>
      </c>
      <c r="B50" s="9" t="str">
        <f t="shared" si="0"/>
        <v>kvinde</v>
      </c>
      <c r="C50" s="10">
        <f t="shared" ca="1" si="1"/>
        <v>43</v>
      </c>
    </row>
    <row r="51" spans="1:3">
      <c r="A51" s="11" t="s">
        <v>57</v>
      </c>
      <c r="B51" s="12" t="str">
        <f t="shared" si="0"/>
        <v>kvinde</v>
      </c>
      <c r="C51" s="10">
        <f t="shared" ca="1" si="1"/>
        <v>43</v>
      </c>
    </row>
    <row r="52" spans="1:3">
      <c r="A52" s="8" t="s">
        <v>58</v>
      </c>
      <c r="B52" s="9" t="str">
        <f t="shared" si="0"/>
        <v>kvinde</v>
      </c>
      <c r="C52" s="10">
        <f t="shared" ca="1" si="1"/>
        <v>36</v>
      </c>
    </row>
    <row r="53" spans="1:3">
      <c r="A53" s="11" t="s">
        <v>59</v>
      </c>
      <c r="B53" s="12" t="str">
        <f t="shared" si="0"/>
        <v>mand</v>
      </c>
      <c r="C53" s="10">
        <f t="shared" ca="1" si="1"/>
        <v>46</v>
      </c>
    </row>
    <row r="54" spans="1:3">
      <c r="A54" s="8" t="s">
        <v>60</v>
      </c>
      <c r="B54" s="9" t="str">
        <f t="shared" si="0"/>
        <v>kvinde</v>
      </c>
      <c r="C54" s="10">
        <f t="shared" ca="1" si="1"/>
        <v>50</v>
      </c>
    </row>
    <row r="55" spans="1:3">
      <c r="A55" s="11" t="s">
        <v>61</v>
      </c>
      <c r="B55" s="12" t="str">
        <f t="shared" si="0"/>
        <v>mand</v>
      </c>
      <c r="C55" s="10">
        <f t="shared" ca="1" si="1"/>
        <v>42</v>
      </c>
    </row>
    <row r="56" spans="1:3">
      <c r="A56" s="8" t="s">
        <v>62</v>
      </c>
      <c r="B56" s="9" t="str">
        <f t="shared" si="0"/>
        <v>mand</v>
      </c>
      <c r="C56" s="10">
        <f t="shared" ca="1" si="1"/>
        <v>46</v>
      </c>
    </row>
    <row r="57" spans="1:3">
      <c r="A57" s="11" t="s">
        <v>63</v>
      </c>
      <c r="B57" s="12" t="str">
        <f t="shared" si="0"/>
        <v>kvinde</v>
      </c>
      <c r="C57" s="10">
        <f t="shared" ca="1" si="1"/>
        <v>38</v>
      </c>
    </row>
    <row r="58" spans="1:3">
      <c r="A58" s="8" t="s">
        <v>64</v>
      </c>
      <c r="B58" s="9" t="str">
        <f t="shared" si="0"/>
        <v>kvinde</v>
      </c>
      <c r="C58" s="10">
        <f t="shared" ca="1" si="1"/>
        <v>51</v>
      </c>
    </row>
    <row r="59" spans="1:3">
      <c r="A59" s="11" t="s">
        <v>65</v>
      </c>
      <c r="B59" s="12" t="str">
        <f t="shared" si="0"/>
        <v>mand</v>
      </c>
      <c r="C59" s="10">
        <f t="shared" ca="1" si="1"/>
        <v>41</v>
      </c>
    </row>
    <row r="60" spans="1:3">
      <c r="A60" s="8" t="s">
        <v>66</v>
      </c>
      <c r="B60" s="9" t="str">
        <f t="shared" si="0"/>
        <v>kvinde</v>
      </c>
      <c r="C60" s="10">
        <f t="shared" ca="1" si="1"/>
        <v>53</v>
      </c>
    </row>
    <row r="61" spans="1:3">
      <c r="A61" s="11" t="s">
        <v>67</v>
      </c>
      <c r="B61" s="12" t="str">
        <f t="shared" si="0"/>
        <v>mand</v>
      </c>
      <c r="C61" s="10">
        <f t="shared" ca="1" si="1"/>
        <v>44</v>
      </c>
    </row>
    <row r="62" spans="1:3">
      <c r="A62" s="8" t="s">
        <v>68</v>
      </c>
      <c r="B62" s="9" t="str">
        <f t="shared" si="0"/>
        <v>mand</v>
      </c>
      <c r="C62" s="10">
        <f t="shared" ca="1" si="1"/>
        <v>34</v>
      </c>
    </row>
    <row r="63" spans="1:3">
      <c r="A63" s="11" t="s">
        <v>69</v>
      </c>
      <c r="B63" s="12" t="str">
        <f t="shared" si="0"/>
        <v>mand</v>
      </c>
      <c r="C63" s="10">
        <f t="shared" ca="1" si="1"/>
        <v>34</v>
      </c>
    </row>
    <row r="64" spans="1:3">
      <c r="A64" s="8" t="s">
        <v>70</v>
      </c>
      <c r="B64" s="9" t="str">
        <f t="shared" si="0"/>
        <v>kvinde</v>
      </c>
      <c r="C64" s="10">
        <f t="shared" ca="1" si="1"/>
        <v>32</v>
      </c>
    </row>
    <row r="65" spans="1:3">
      <c r="A65" s="11" t="s">
        <v>71</v>
      </c>
      <c r="B65" s="12" t="str">
        <f t="shared" si="0"/>
        <v>kvinde</v>
      </c>
      <c r="C65" s="10">
        <f t="shared" ca="1" si="1"/>
        <v>43</v>
      </c>
    </row>
    <row r="66" spans="1:3">
      <c r="A66" s="8" t="s">
        <v>72</v>
      </c>
      <c r="B66" s="9" t="str">
        <f t="shared" si="0"/>
        <v>mand</v>
      </c>
      <c r="C66" s="10">
        <f t="shared" ca="1" si="1"/>
        <v>46</v>
      </c>
    </row>
    <row r="67" spans="1:3">
      <c r="A67" s="11" t="s">
        <v>5</v>
      </c>
      <c r="B67" s="12" t="str">
        <f t="shared" ref="B67:B130" si="2">IF(MOD(RIGHT(A67,1),2)=1,"mand","kvinde")</f>
        <v>mand</v>
      </c>
      <c r="C67" s="10">
        <f t="shared" ref="C67:C130" ca="1" si="3">ROUNDDOWN((TODAY()-CONCATENATE(LEFT(LEFT(A67,6),2),"-",RIGHT(LEFT(LEFT(A67,6),4),2),"-",RIGHT(LEFT(A67,6),2)))/365.24,0)</f>
        <v>39</v>
      </c>
    </row>
    <row r="68" spans="1:3">
      <c r="A68" s="8" t="s">
        <v>73</v>
      </c>
      <c r="B68" s="9" t="str">
        <f t="shared" si="2"/>
        <v>mand</v>
      </c>
      <c r="C68" s="10">
        <f t="shared" ca="1" si="3"/>
        <v>36</v>
      </c>
    </row>
    <row r="69" spans="1:3">
      <c r="A69" s="11" t="s">
        <v>74</v>
      </c>
      <c r="B69" s="12" t="str">
        <f t="shared" si="2"/>
        <v>mand</v>
      </c>
      <c r="C69" s="10">
        <f t="shared" ca="1" si="3"/>
        <v>32</v>
      </c>
    </row>
    <row r="70" spans="1:3">
      <c r="A70" s="8" t="s">
        <v>75</v>
      </c>
      <c r="B70" s="9" t="str">
        <f t="shared" si="2"/>
        <v>kvinde</v>
      </c>
      <c r="C70" s="10">
        <f t="shared" ca="1" si="3"/>
        <v>52</v>
      </c>
    </row>
    <row r="71" spans="1:3">
      <c r="A71" s="11" t="s">
        <v>76</v>
      </c>
      <c r="B71" s="12" t="str">
        <f t="shared" si="2"/>
        <v>mand</v>
      </c>
      <c r="C71" s="10">
        <f t="shared" ca="1" si="3"/>
        <v>44</v>
      </c>
    </row>
    <row r="72" spans="1:3">
      <c r="A72" s="8" t="s">
        <v>77</v>
      </c>
      <c r="B72" s="9" t="str">
        <f t="shared" si="2"/>
        <v>mand</v>
      </c>
      <c r="C72" s="10">
        <f t="shared" ca="1" si="3"/>
        <v>46</v>
      </c>
    </row>
    <row r="73" spans="1:3">
      <c r="A73" s="11" t="s">
        <v>78</v>
      </c>
      <c r="B73" s="12" t="str">
        <f t="shared" si="2"/>
        <v>kvinde</v>
      </c>
      <c r="C73" s="10">
        <f t="shared" ca="1" si="3"/>
        <v>38</v>
      </c>
    </row>
    <row r="74" spans="1:3">
      <c r="A74" s="8" t="s">
        <v>79</v>
      </c>
      <c r="B74" s="9" t="str">
        <f t="shared" si="2"/>
        <v>mand</v>
      </c>
      <c r="C74" s="10">
        <f t="shared" ca="1" si="3"/>
        <v>33</v>
      </c>
    </row>
    <row r="75" spans="1:3">
      <c r="A75" s="11" t="s">
        <v>80</v>
      </c>
      <c r="B75" s="12" t="str">
        <f t="shared" si="2"/>
        <v>mand</v>
      </c>
      <c r="C75" s="10">
        <f t="shared" ca="1" si="3"/>
        <v>36</v>
      </c>
    </row>
    <row r="76" spans="1:3">
      <c r="A76" s="8" t="s">
        <v>81</v>
      </c>
      <c r="B76" s="9" t="str">
        <f t="shared" si="2"/>
        <v>kvinde</v>
      </c>
      <c r="C76" s="10">
        <f t="shared" ca="1" si="3"/>
        <v>32</v>
      </c>
    </row>
    <row r="77" spans="1:3">
      <c r="A77" s="11" t="s">
        <v>82</v>
      </c>
      <c r="B77" s="12" t="str">
        <f t="shared" si="2"/>
        <v>mand</v>
      </c>
      <c r="C77" s="10">
        <f t="shared" ca="1" si="3"/>
        <v>48</v>
      </c>
    </row>
    <row r="78" spans="1:3">
      <c r="A78" s="8" t="s">
        <v>83</v>
      </c>
      <c r="B78" s="9" t="str">
        <f t="shared" si="2"/>
        <v>kvinde</v>
      </c>
      <c r="C78" s="10">
        <f t="shared" ca="1" si="3"/>
        <v>36</v>
      </c>
    </row>
    <row r="79" spans="1:3">
      <c r="A79" s="11" t="s">
        <v>84</v>
      </c>
      <c r="B79" s="12" t="str">
        <f t="shared" si="2"/>
        <v>kvinde</v>
      </c>
      <c r="C79" s="10">
        <f t="shared" ca="1" si="3"/>
        <v>47</v>
      </c>
    </row>
    <row r="80" spans="1:3">
      <c r="A80" s="8" t="s">
        <v>85</v>
      </c>
      <c r="B80" s="9" t="str">
        <f t="shared" si="2"/>
        <v>mand</v>
      </c>
      <c r="C80" s="10">
        <f t="shared" ca="1" si="3"/>
        <v>44</v>
      </c>
    </row>
    <row r="81" spans="1:3">
      <c r="A81" s="11" t="s">
        <v>86</v>
      </c>
      <c r="B81" s="12" t="str">
        <f t="shared" si="2"/>
        <v>mand</v>
      </c>
      <c r="C81" s="10">
        <f t="shared" ca="1" si="3"/>
        <v>46</v>
      </c>
    </row>
    <row r="82" spans="1:3">
      <c r="A82" s="8" t="s">
        <v>87</v>
      </c>
      <c r="B82" s="9" t="str">
        <f t="shared" si="2"/>
        <v>mand</v>
      </c>
      <c r="C82" s="10">
        <f t="shared" ca="1" si="3"/>
        <v>39</v>
      </c>
    </row>
    <row r="83" spans="1:3">
      <c r="A83" s="11" t="s">
        <v>88</v>
      </c>
      <c r="B83" s="12" t="str">
        <f t="shared" si="2"/>
        <v>mand</v>
      </c>
      <c r="C83" s="10">
        <f t="shared" ca="1" si="3"/>
        <v>46</v>
      </c>
    </row>
    <row r="84" spans="1:3">
      <c r="A84" s="8" t="s">
        <v>89</v>
      </c>
      <c r="B84" s="9" t="str">
        <f t="shared" si="2"/>
        <v>kvinde</v>
      </c>
      <c r="C84" s="10">
        <f t="shared" ca="1" si="3"/>
        <v>36</v>
      </c>
    </row>
    <row r="85" spans="1:3">
      <c r="A85" s="11" t="s">
        <v>90</v>
      </c>
      <c r="B85" s="12" t="str">
        <f t="shared" si="2"/>
        <v>mand</v>
      </c>
      <c r="C85" s="10">
        <f t="shared" ca="1" si="3"/>
        <v>52</v>
      </c>
    </row>
    <row r="86" spans="1:3">
      <c r="A86" s="8" t="s">
        <v>91</v>
      </c>
      <c r="B86" s="9" t="str">
        <f t="shared" si="2"/>
        <v>mand</v>
      </c>
      <c r="C86" s="10">
        <f t="shared" ca="1" si="3"/>
        <v>48</v>
      </c>
    </row>
    <row r="87" spans="1:3">
      <c r="A87" s="11" t="s">
        <v>92</v>
      </c>
      <c r="B87" s="12" t="str">
        <f t="shared" si="2"/>
        <v>mand</v>
      </c>
      <c r="C87" s="10">
        <f t="shared" ca="1" si="3"/>
        <v>49</v>
      </c>
    </row>
    <row r="88" spans="1:3">
      <c r="A88" s="8" t="s">
        <v>93</v>
      </c>
      <c r="B88" s="9" t="str">
        <f t="shared" si="2"/>
        <v>mand</v>
      </c>
      <c r="C88" s="10">
        <f t="shared" ca="1" si="3"/>
        <v>50</v>
      </c>
    </row>
    <row r="89" spans="1:3">
      <c r="A89" s="11" t="s">
        <v>94</v>
      </c>
      <c r="B89" s="12" t="str">
        <f t="shared" si="2"/>
        <v>kvinde</v>
      </c>
      <c r="C89" s="10">
        <f t="shared" ca="1" si="3"/>
        <v>46</v>
      </c>
    </row>
    <row r="90" spans="1:3">
      <c r="A90" s="8" t="s">
        <v>95</v>
      </c>
      <c r="B90" s="9" t="str">
        <f t="shared" si="2"/>
        <v>kvinde</v>
      </c>
      <c r="C90" s="10">
        <f t="shared" ca="1" si="3"/>
        <v>54</v>
      </c>
    </row>
    <row r="91" spans="1:3">
      <c r="A91" s="11" t="s">
        <v>96</v>
      </c>
      <c r="B91" s="12" t="str">
        <f t="shared" si="2"/>
        <v>mand</v>
      </c>
      <c r="C91" s="10">
        <f t="shared" ca="1" si="3"/>
        <v>50</v>
      </c>
    </row>
    <row r="92" spans="1:3">
      <c r="A92" s="8" t="s">
        <v>97</v>
      </c>
      <c r="B92" s="9" t="str">
        <f t="shared" si="2"/>
        <v>kvinde</v>
      </c>
      <c r="C92" s="10">
        <f t="shared" ca="1" si="3"/>
        <v>34</v>
      </c>
    </row>
    <row r="93" spans="1:3">
      <c r="A93" s="11" t="s">
        <v>98</v>
      </c>
      <c r="B93" s="12" t="str">
        <f t="shared" si="2"/>
        <v>kvinde</v>
      </c>
      <c r="C93" s="10">
        <f t="shared" ca="1" si="3"/>
        <v>49</v>
      </c>
    </row>
    <row r="94" spans="1:3">
      <c r="A94" s="8" t="s">
        <v>99</v>
      </c>
      <c r="B94" s="9" t="str">
        <f t="shared" si="2"/>
        <v>mand</v>
      </c>
      <c r="C94" s="10">
        <f t="shared" ca="1" si="3"/>
        <v>37</v>
      </c>
    </row>
    <row r="95" spans="1:3">
      <c r="A95" s="11" t="s">
        <v>100</v>
      </c>
      <c r="B95" s="12" t="str">
        <f t="shared" si="2"/>
        <v>mand</v>
      </c>
      <c r="C95" s="10">
        <f t="shared" ca="1" si="3"/>
        <v>47</v>
      </c>
    </row>
    <row r="96" spans="1:3">
      <c r="A96" s="8" t="s">
        <v>101</v>
      </c>
      <c r="B96" s="9" t="str">
        <f t="shared" si="2"/>
        <v>kvinde</v>
      </c>
      <c r="C96" s="10">
        <f t="shared" ca="1" si="3"/>
        <v>34</v>
      </c>
    </row>
    <row r="97" spans="1:3">
      <c r="A97" s="11" t="s">
        <v>102</v>
      </c>
      <c r="B97" s="12" t="str">
        <f t="shared" si="2"/>
        <v>mand</v>
      </c>
      <c r="C97" s="10">
        <f t="shared" ca="1" si="3"/>
        <v>35</v>
      </c>
    </row>
    <row r="98" spans="1:3">
      <c r="A98" s="8" t="s">
        <v>103</v>
      </c>
      <c r="B98" s="9" t="str">
        <f t="shared" si="2"/>
        <v>mand</v>
      </c>
      <c r="C98" s="10">
        <f t="shared" ca="1" si="3"/>
        <v>35</v>
      </c>
    </row>
    <row r="99" spans="1:3">
      <c r="A99" s="11" t="s">
        <v>104</v>
      </c>
      <c r="B99" s="12" t="str">
        <f t="shared" si="2"/>
        <v>mand</v>
      </c>
      <c r="C99" s="10">
        <f t="shared" ca="1" si="3"/>
        <v>45</v>
      </c>
    </row>
    <row r="100" spans="1:3">
      <c r="A100" s="8" t="s">
        <v>105</v>
      </c>
      <c r="B100" s="9" t="str">
        <f t="shared" si="2"/>
        <v>kvinde</v>
      </c>
      <c r="C100" s="10">
        <f t="shared" ca="1" si="3"/>
        <v>40</v>
      </c>
    </row>
    <row r="101" spans="1:3">
      <c r="A101" s="11" t="s">
        <v>6</v>
      </c>
      <c r="B101" s="12" t="str">
        <f t="shared" si="2"/>
        <v>kvinde</v>
      </c>
      <c r="C101" s="10">
        <f t="shared" ca="1" si="3"/>
        <v>36</v>
      </c>
    </row>
    <row r="102" spans="1:3">
      <c r="A102" s="8" t="s">
        <v>106</v>
      </c>
      <c r="B102" s="9" t="str">
        <f t="shared" si="2"/>
        <v>kvinde</v>
      </c>
      <c r="C102" s="10">
        <f t="shared" ca="1" si="3"/>
        <v>46</v>
      </c>
    </row>
    <row r="103" spans="1:3">
      <c r="A103" s="11" t="s">
        <v>107</v>
      </c>
      <c r="B103" s="12" t="str">
        <f t="shared" si="2"/>
        <v>mand</v>
      </c>
      <c r="C103" s="10">
        <f t="shared" ca="1" si="3"/>
        <v>41</v>
      </c>
    </row>
    <row r="104" spans="1:3">
      <c r="A104" s="8" t="s">
        <v>108</v>
      </c>
      <c r="B104" s="9" t="str">
        <f t="shared" si="2"/>
        <v>mand</v>
      </c>
      <c r="C104" s="10">
        <f t="shared" ca="1" si="3"/>
        <v>39</v>
      </c>
    </row>
    <row r="105" spans="1:3">
      <c r="A105" s="11" t="s">
        <v>109</v>
      </c>
      <c r="B105" s="12" t="str">
        <f t="shared" si="2"/>
        <v>mand</v>
      </c>
      <c r="C105" s="10">
        <f t="shared" ca="1" si="3"/>
        <v>32</v>
      </c>
    </row>
    <row r="106" spans="1:3">
      <c r="A106" s="8" t="s">
        <v>110</v>
      </c>
      <c r="B106" s="9" t="str">
        <f t="shared" si="2"/>
        <v>mand</v>
      </c>
      <c r="C106" s="10">
        <f t="shared" ca="1" si="3"/>
        <v>47</v>
      </c>
    </row>
    <row r="107" spans="1:3">
      <c r="A107" s="11" t="s">
        <v>111</v>
      </c>
      <c r="B107" s="12" t="str">
        <f t="shared" si="2"/>
        <v>mand</v>
      </c>
      <c r="C107" s="10">
        <f t="shared" ca="1" si="3"/>
        <v>31</v>
      </c>
    </row>
    <row r="108" spans="1:3">
      <c r="A108" s="8" t="s">
        <v>112</v>
      </c>
      <c r="B108" s="9" t="str">
        <f t="shared" si="2"/>
        <v>kvinde</v>
      </c>
      <c r="C108" s="10">
        <f t="shared" ca="1" si="3"/>
        <v>38</v>
      </c>
    </row>
    <row r="109" spans="1:3">
      <c r="A109" s="11" t="s">
        <v>113</v>
      </c>
      <c r="B109" s="12" t="str">
        <f t="shared" si="2"/>
        <v>kvinde</v>
      </c>
      <c r="C109" s="10">
        <f t="shared" ca="1" si="3"/>
        <v>51</v>
      </c>
    </row>
    <row r="110" spans="1:3">
      <c r="A110" s="8" t="s">
        <v>114</v>
      </c>
      <c r="B110" s="9" t="str">
        <f t="shared" si="2"/>
        <v>mand</v>
      </c>
      <c r="C110" s="10">
        <f t="shared" ca="1" si="3"/>
        <v>43</v>
      </c>
    </row>
    <row r="111" spans="1:3">
      <c r="A111" s="11" t="s">
        <v>115</v>
      </c>
      <c r="B111" s="12" t="str">
        <f t="shared" si="2"/>
        <v>mand</v>
      </c>
      <c r="C111" s="10">
        <f t="shared" ca="1" si="3"/>
        <v>37</v>
      </c>
    </row>
    <row r="112" spans="1:3">
      <c r="A112" s="8" t="s">
        <v>116</v>
      </c>
      <c r="B112" s="9" t="str">
        <f t="shared" si="2"/>
        <v>kvinde</v>
      </c>
      <c r="C112" s="10">
        <f t="shared" ca="1" si="3"/>
        <v>54</v>
      </c>
    </row>
    <row r="113" spans="1:3">
      <c r="A113" s="11" t="s">
        <v>117</v>
      </c>
      <c r="B113" s="12" t="str">
        <f t="shared" si="2"/>
        <v>kvinde</v>
      </c>
      <c r="C113" s="10">
        <f t="shared" ca="1" si="3"/>
        <v>39</v>
      </c>
    </row>
    <row r="114" spans="1:3">
      <c r="A114" s="8" t="s">
        <v>118</v>
      </c>
      <c r="B114" s="9" t="str">
        <f t="shared" si="2"/>
        <v>mand</v>
      </c>
      <c r="C114" s="10">
        <f t="shared" ca="1" si="3"/>
        <v>56</v>
      </c>
    </row>
    <row r="115" spans="1:3">
      <c r="A115" s="11" t="s">
        <v>119</v>
      </c>
      <c r="B115" s="12" t="str">
        <f t="shared" si="2"/>
        <v>kvinde</v>
      </c>
      <c r="C115" s="10">
        <f t="shared" ca="1" si="3"/>
        <v>42</v>
      </c>
    </row>
    <row r="116" spans="1:3">
      <c r="A116" s="8" t="s">
        <v>120</v>
      </c>
      <c r="B116" s="9" t="str">
        <f t="shared" si="2"/>
        <v>kvinde</v>
      </c>
      <c r="C116" s="10">
        <f t="shared" ca="1" si="3"/>
        <v>46</v>
      </c>
    </row>
    <row r="117" spans="1:3">
      <c r="A117" s="11" t="s">
        <v>121</v>
      </c>
      <c r="B117" s="12" t="str">
        <f t="shared" si="2"/>
        <v>mand</v>
      </c>
      <c r="C117" s="10">
        <f t="shared" ca="1" si="3"/>
        <v>34</v>
      </c>
    </row>
    <row r="118" spans="1:3">
      <c r="A118" s="8" t="s">
        <v>122</v>
      </c>
      <c r="B118" s="9" t="str">
        <f t="shared" si="2"/>
        <v>kvinde</v>
      </c>
      <c r="C118" s="10">
        <f t="shared" ca="1" si="3"/>
        <v>36</v>
      </c>
    </row>
    <row r="119" spans="1:3">
      <c r="A119" s="11" t="s">
        <v>123</v>
      </c>
      <c r="B119" s="12" t="str">
        <f t="shared" si="2"/>
        <v>mand</v>
      </c>
      <c r="C119" s="10">
        <f t="shared" ca="1" si="3"/>
        <v>42</v>
      </c>
    </row>
    <row r="120" spans="1:3">
      <c r="A120" s="8" t="s">
        <v>124</v>
      </c>
      <c r="B120" s="9" t="str">
        <f t="shared" si="2"/>
        <v>mand</v>
      </c>
      <c r="C120" s="10">
        <f t="shared" ca="1" si="3"/>
        <v>41</v>
      </c>
    </row>
    <row r="121" spans="1:3">
      <c r="A121" s="11" t="s">
        <v>125</v>
      </c>
      <c r="B121" s="12" t="str">
        <f t="shared" si="2"/>
        <v>mand</v>
      </c>
      <c r="C121" s="10">
        <f t="shared" ca="1" si="3"/>
        <v>49</v>
      </c>
    </row>
    <row r="122" spans="1:3">
      <c r="A122" s="8" t="s">
        <v>126</v>
      </c>
      <c r="B122" s="9" t="str">
        <f t="shared" si="2"/>
        <v>kvinde</v>
      </c>
      <c r="C122" s="10">
        <f t="shared" ca="1" si="3"/>
        <v>35</v>
      </c>
    </row>
    <row r="123" spans="1:3">
      <c r="A123" s="11" t="s">
        <v>127</v>
      </c>
      <c r="B123" s="12" t="str">
        <f t="shared" si="2"/>
        <v>kvinde</v>
      </c>
      <c r="C123" s="10">
        <f t="shared" ca="1" si="3"/>
        <v>30</v>
      </c>
    </row>
    <row r="124" spans="1:3">
      <c r="A124" s="8" t="s">
        <v>128</v>
      </c>
      <c r="B124" s="9" t="str">
        <f t="shared" si="2"/>
        <v>kvinde</v>
      </c>
      <c r="C124" s="10">
        <f t="shared" ca="1" si="3"/>
        <v>57</v>
      </c>
    </row>
    <row r="125" spans="1:3">
      <c r="A125" s="11" t="s">
        <v>129</v>
      </c>
      <c r="B125" s="12" t="str">
        <f t="shared" si="2"/>
        <v>kvinde</v>
      </c>
      <c r="C125" s="10">
        <f t="shared" ca="1" si="3"/>
        <v>36</v>
      </c>
    </row>
    <row r="126" spans="1:3">
      <c r="A126" s="8" t="s">
        <v>130</v>
      </c>
      <c r="B126" s="9" t="str">
        <f t="shared" si="2"/>
        <v>mand</v>
      </c>
      <c r="C126" s="10">
        <f t="shared" ca="1" si="3"/>
        <v>45</v>
      </c>
    </row>
    <row r="127" spans="1:3">
      <c r="A127" s="11" t="s">
        <v>131</v>
      </c>
      <c r="B127" s="12" t="str">
        <f t="shared" si="2"/>
        <v>kvinde</v>
      </c>
      <c r="C127" s="10">
        <f t="shared" ca="1" si="3"/>
        <v>52</v>
      </c>
    </row>
    <row r="128" spans="1:3">
      <c r="A128" s="8" t="s">
        <v>132</v>
      </c>
      <c r="B128" s="9" t="str">
        <f t="shared" si="2"/>
        <v>kvinde</v>
      </c>
      <c r="C128" s="10">
        <f t="shared" ca="1" si="3"/>
        <v>35</v>
      </c>
    </row>
    <row r="129" spans="1:3">
      <c r="A129" s="11" t="s">
        <v>133</v>
      </c>
      <c r="B129" s="12" t="str">
        <f t="shared" si="2"/>
        <v>kvinde</v>
      </c>
      <c r="C129" s="10">
        <f t="shared" ca="1" si="3"/>
        <v>56</v>
      </c>
    </row>
    <row r="130" spans="1:3">
      <c r="A130" s="8" t="s">
        <v>134</v>
      </c>
      <c r="B130" s="9" t="str">
        <f t="shared" si="2"/>
        <v>mand</v>
      </c>
      <c r="C130" s="10">
        <f t="shared" ca="1" si="3"/>
        <v>45</v>
      </c>
    </row>
    <row r="131" spans="1:3">
      <c r="A131" s="11" t="s">
        <v>135</v>
      </c>
      <c r="B131" s="12" t="str">
        <f t="shared" ref="B131:B194" si="4">IF(MOD(RIGHT(A131,1),2)=1,"mand","kvinde")</f>
        <v>mand</v>
      </c>
      <c r="C131" s="10">
        <f t="shared" ref="C131:C194" ca="1" si="5">ROUNDDOWN((TODAY()-CONCATENATE(LEFT(LEFT(A131,6),2),"-",RIGHT(LEFT(LEFT(A131,6),4),2),"-",RIGHT(LEFT(A131,6),2)))/365.24,0)</f>
        <v>37</v>
      </c>
    </row>
    <row r="132" spans="1:3">
      <c r="A132" s="8" t="s">
        <v>136</v>
      </c>
      <c r="B132" s="9" t="str">
        <f t="shared" si="4"/>
        <v>kvinde</v>
      </c>
      <c r="C132" s="10">
        <f t="shared" ca="1" si="5"/>
        <v>33</v>
      </c>
    </row>
    <row r="133" spans="1:3">
      <c r="A133" s="11" t="s">
        <v>137</v>
      </c>
      <c r="B133" s="12" t="str">
        <f t="shared" si="4"/>
        <v>mand</v>
      </c>
      <c r="C133" s="10">
        <f t="shared" ca="1" si="5"/>
        <v>35</v>
      </c>
    </row>
    <row r="134" spans="1:3">
      <c r="A134" s="8" t="s">
        <v>138</v>
      </c>
      <c r="B134" s="9" t="str">
        <f t="shared" si="4"/>
        <v>mand</v>
      </c>
      <c r="C134" s="10">
        <f t="shared" ca="1" si="5"/>
        <v>37</v>
      </c>
    </row>
    <row r="135" spans="1:3">
      <c r="A135" s="11" t="s">
        <v>139</v>
      </c>
      <c r="B135" s="12" t="str">
        <f t="shared" si="4"/>
        <v>mand</v>
      </c>
      <c r="C135" s="10">
        <f t="shared" ca="1" si="5"/>
        <v>50</v>
      </c>
    </row>
    <row r="136" spans="1:3">
      <c r="A136" s="8" t="s">
        <v>140</v>
      </c>
      <c r="B136" s="9" t="str">
        <f t="shared" si="4"/>
        <v>mand</v>
      </c>
      <c r="C136" s="10">
        <f t="shared" ca="1" si="5"/>
        <v>35</v>
      </c>
    </row>
    <row r="137" spans="1:3">
      <c r="A137" s="11" t="s">
        <v>141</v>
      </c>
      <c r="B137" s="12" t="str">
        <f t="shared" si="4"/>
        <v>kvinde</v>
      </c>
      <c r="C137" s="10">
        <f t="shared" ca="1" si="5"/>
        <v>33</v>
      </c>
    </row>
    <row r="138" spans="1:3">
      <c r="A138" s="8" t="s">
        <v>142</v>
      </c>
      <c r="B138" s="9" t="str">
        <f t="shared" si="4"/>
        <v>mand</v>
      </c>
      <c r="C138" s="10">
        <f t="shared" ca="1" si="5"/>
        <v>46</v>
      </c>
    </row>
    <row r="139" spans="1:3">
      <c r="A139" s="11" t="s">
        <v>143</v>
      </c>
      <c r="B139" s="12" t="str">
        <f t="shared" si="4"/>
        <v>mand</v>
      </c>
      <c r="C139" s="10">
        <f t="shared" ca="1" si="5"/>
        <v>40</v>
      </c>
    </row>
    <row r="140" spans="1:3">
      <c r="A140" s="8" t="s">
        <v>144</v>
      </c>
      <c r="B140" s="9" t="str">
        <f t="shared" si="4"/>
        <v>mand</v>
      </c>
      <c r="C140" s="10">
        <f t="shared" ca="1" si="5"/>
        <v>40</v>
      </c>
    </row>
    <row r="141" spans="1:3">
      <c r="A141" s="11" t="s">
        <v>145</v>
      </c>
      <c r="B141" s="12" t="str">
        <f t="shared" si="4"/>
        <v>mand</v>
      </c>
      <c r="C141" s="10">
        <f t="shared" ca="1" si="5"/>
        <v>32</v>
      </c>
    </row>
    <row r="142" spans="1:3">
      <c r="A142" s="8" t="s">
        <v>146</v>
      </c>
      <c r="B142" s="9" t="str">
        <f t="shared" si="4"/>
        <v>mand</v>
      </c>
      <c r="C142" s="10">
        <f t="shared" ca="1" si="5"/>
        <v>40</v>
      </c>
    </row>
    <row r="143" spans="1:3">
      <c r="A143" s="11" t="s">
        <v>147</v>
      </c>
      <c r="B143" s="12" t="str">
        <f t="shared" si="4"/>
        <v>mand</v>
      </c>
      <c r="C143" s="10">
        <f t="shared" ca="1" si="5"/>
        <v>54</v>
      </c>
    </row>
    <row r="144" spans="1:3">
      <c r="A144" s="8" t="s">
        <v>148</v>
      </c>
      <c r="B144" s="9" t="str">
        <f t="shared" si="4"/>
        <v>mand</v>
      </c>
      <c r="C144" s="10">
        <f t="shared" ca="1" si="5"/>
        <v>43</v>
      </c>
    </row>
    <row r="145" spans="1:3">
      <c r="A145" s="11" t="s">
        <v>149</v>
      </c>
      <c r="B145" s="12" t="str">
        <f t="shared" si="4"/>
        <v>mand</v>
      </c>
      <c r="C145" s="10">
        <f t="shared" ca="1" si="5"/>
        <v>48</v>
      </c>
    </row>
    <row r="146" spans="1:3">
      <c r="A146" s="8" t="s">
        <v>150</v>
      </c>
      <c r="B146" s="9" t="str">
        <f t="shared" si="4"/>
        <v>kvinde</v>
      </c>
      <c r="C146" s="10">
        <f t="shared" ca="1" si="5"/>
        <v>40</v>
      </c>
    </row>
    <row r="147" spans="1:3">
      <c r="A147" s="11" t="s">
        <v>151</v>
      </c>
      <c r="B147" s="12" t="str">
        <f t="shared" si="4"/>
        <v>mand</v>
      </c>
      <c r="C147" s="10">
        <f t="shared" ca="1" si="5"/>
        <v>37</v>
      </c>
    </row>
    <row r="148" spans="1:3">
      <c r="A148" s="8" t="s">
        <v>152</v>
      </c>
      <c r="B148" s="9" t="str">
        <f t="shared" si="4"/>
        <v>kvinde</v>
      </c>
      <c r="C148" s="10">
        <f t="shared" ca="1" si="5"/>
        <v>38</v>
      </c>
    </row>
    <row r="149" spans="1:3">
      <c r="A149" s="11" t="s">
        <v>153</v>
      </c>
      <c r="B149" s="12" t="str">
        <f t="shared" si="4"/>
        <v>kvinde</v>
      </c>
      <c r="C149" s="10">
        <f t="shared" ca="1" si="5"/>
        <v>39</v>
      </c>
    </row>
    <row r="150" spans="1:3">
      <c r="A150" s="8" t="s">
        <v>154</v>
      </c>
      <c r="B150" s="9" t="str">
        <f t="shared" si="4"/>
        <v>kvinde</v>
      </c>
      <c r="C150" s="10">
        <f t="shared" ca="1" si="5"/>
        <v>36</v>
      </c>
    </row>
    <row r="151" spans="1:3">
      <c r="A151" s="11" t="s">
        <v>155</v>
      </c>
      <c r="B151" s="12" t="str">
        <f t="shared" si="4"/>
        <v>mand</v>
      </c>
      <c r="C151" s="10">
        <f t="shared" ca="1" si="5"/>
        <v>45</v>
      </c>
    </row>
    <row r="152" spans="1:3">
      <c r="A152" s="8" t="s">
        <v>156</v>
      </c>
      <c r="B152" s="9" t="str">
        <f t="shared" si="4"/>
        <v>mand</v>
      </c>
      <c r="C152" s="10">
        <f t="shared" ca="1" si="5"/>
        <v>48</v>
      </c>
    </row>
    <row r="153" spans="1:3">
      <c r="A153" s="11" t="s">
        <v>7</v>
      </c>
      <c r="B153" s="12" t="str">
        <f t="shared" si="4"/>
        <v>kvinde</v>
      </c>
      <c r="C153" s="10">
        <f t="shared" ca="1" si="5"/>
        <v>33</v>
      </c>
    </row>
    <row r="154" spans="1:3">
      <c r="A154" s="8" t="s">
        <v>157</v>
      </c>
      <c r="B154" s="9" t="str">
        <f t="shared" si="4"/>
        <v>kvinde</v>
      </c>
      <c r="C154" s="10">
        <f t="shared" ca="1" si="5"/>
        <v>56</v>
      </c>
    </row>
    <row r="155" spans="1:3">
      <c r="A155" s="11" t="s">
        <v>158</v>
      </c>
      <c r="B155" s="12" t="str">
        <f t="shared" si="4"/>
        <v>mand</v>
      </c>
      <c r="C155" s="10">
        <f t="shared" ca="1" si="5"/>
        <v>39</v>
      </c>
    </row>
    <row r="156" spans="1:3">
      <c r="A156" s="8" t="s">
        <v>159</v>
      </c>
      <c r="B156" s="9" t="str">
        <f t="shared" si="4"/>
        <v>kvinde</v>
      </c>
      <c r="C156" s="10">
        <f t="shared" ca="1" si="5"/>
        <v>38</v>
      </c>
    </row>
    <row r="157" spans="1:3">
      <c r="A157" s="11" t="s">
        <v>160</v>
      </c>
      <c r="B157" s="12" t="str">
        <f t="shared" si="4"/>
        <v>kvinde</v>
      </c>
      <c r="C157" s="10">
        <f t="shared" ca="1" si="5"/>
        <v>45</v>
      </c>
    </row>
    <row r="158" spans="1:3">
      <c r="A158" s="8" t="s">
        <v>161</v>
      </c>
      <c r="B158" s="9" t="str">
        <f t="shared" si="4"/>
        <v>kvinde</v>
      </c>
      <c r="C158" s="10">
        <f t="shared" ca="1" si="5"/>
        <v>34</v>
      </c>
    </row>
    <row r="159" spans="1:3">
      <c r="A159" s="11" t="s">
        <v>162</v>
      </c>
      <c r="B159" s="12" t="str">
        <f t="shared" si="4"/>
        <v>mand</v>
      </c>
      <c r="C159" s="10">
        <f t="shared" ca="1" si="5"/>
        <v>53</v>
      </c>
    </row>
    <row r="160" spans="1:3">
      <c r="A160" s="8" t="s">
        <v>163</v>
      </c>
      <c r="B160" s="9" t="str">
        <f t="shared" si="4"/>
        <v>mand</v>
      </c>
      <c r="C160" s="10">
        <f t="shared" ca="1" si="5"/>
        <v>57</v>
      </c>
    </row>
    <row r="161" spans="1:3">
      <c r="A161" s="11" t="s">
        <v>164</v>
      </c>
      <c r="B161" s="12" t="str">
        <f t="shared" si="4"/>
        <v>mand</v>
      </c>
      <c r="C161" s="10">
        <f t="shared" ca="1" si="5"/>
        <v>43</v>
      </c>
    </row>
    <row r="162" spans="1:3">
      <c r="A162" s="8" t="s">
        <v>165</v>
      </c>
      <c r="B162" s="9" t="str">
        <f t="shared" si="4"/>
        <v>kvinde</v>
      </c>
      <c r="C162" s="10">
        <f t="shared" ca="1" si="5"/>
        <v>38</v>
      </c>
    </row>
    <row r="163" spans="1:3">
      <c r="A163" s="11" t="s">
        <v>166</v>
      </c>
      <c r="B163" s="12" t="str">
        <f t="shared" si="4"/>
        <v>kvinde</v>
      </c>
      <c r="C163" s="10">
        <f t="shared" ca="1" si="5"/>
        <v>38</v>
      </c>
    </row>
    <row r="164" spans="1:3">
      <c r="A164" s="8" t="s">
        <v>167</v>
      </c>
      <c r="B164" s="9" t="str">
        <f t="shared" si="4"/>
        <v>mand</v>
      </c>
      <c r="C164" s="10">
        <f t="shared" ca="1" si="5"/>
        <v>39</v>
      </c>
    </row>
    <row r="165" spans="1:3">
      <c r="A165" s="11" t="s">
        <v>168</v>
      </c>
      <c r="B165" s="12" t="str">
        <f t="shared" si="4"/>
        <v>kvinde</v>
      </c>
      <c r="C165" s="10">
        <f t="shared" ca="1" si="5"/>
        <v>40</v>
      </c>
    </row>
    <row r="166" spans="1:3">
      <c r="A166" s="8" t="s">
        <v>169</v>
      </c>
      <c r="B166" s="9" t="str">
        <f t="shared" si="4"/>
        <v>mand</v>
      </c>
      <c r="C166" s="10">
        <f t="shared" ca="1" si="5"/>
        <v>34</v>
      </c>
    </row>
    <row r="167" spans="1:3">
      <c r="A167" s="11" t="s">
        <v>170</v>
      </c>
      <c r="B167" s="12" t="str">
        <f t="shared" si="4"/>
        <v>kvinde</v>
      </c>
      <c r="C167" s="10">
        <f t="shared" ca="1" si="5"/>
        <v>32</v>
      </c>
    </row>
    <row r="168" spans="1:3">
      <c r="A168" s="8" t="s">
        <v>171</v>
      </c>
      <c r="B168" s="9" t="str">
        <f t="shared" si="4"/>
        <v>kvinde</v>
      </c>
      <c r="C168" s="10">
        <f t="shared" ca="1" si="5"/>
        <v>34</v>
      </c>
    </row>
    <row r="169" spans="1:3">
      <c r="A169" s="11" t="s">
        <v>172</v>
      </c>
      <c r="B169" s="12" t="str">
        <f t="shared" si="4"/>
        <v>kvinde</v>
      </c>
      <c r="C169" s="10">
        <f t="shared" ca="1" si="5"/>
        <v>54</v>
      </c>
    </row>
    <row r="170" spans="1:3">
      <c r="A170" s="8" t="s">
        <v>173</v>
      </c>
      <c r="B170" s="9" t="str">
        <f t="shared" si="4"/>
        <v>mand</v>
      </c>
      <c r="C170" s="10">
        <f t="shared" ca="1" si="5"/>
        <v>50</v>
      </c>
    </row>
    <row r="171" spans="1:3">
      <c r="A171" s="11" t="s">
        <v>174</v>
      </c>
      <c r="B171" s="12" t="str">
        <f t="shared" si="4"/>
        <v>mand</v>
      </c>
      <c r="C171" s="10">
        <f t="shared" ca="1" si="5"/>
        <v>34</v>
      </c>
    </row>
    <row r="172" spans="1:3">
      <c r="A172" s="8" t="s">
        <v>175</v>
      </c>
      <c r="B172" s="9" t="str">
        <f t="shared" si="4"/>
        <v>mand</v>
      </c>
      <c r="C172" s="10">
        <f t="shared" ca="1" si="5"/>
        <v>54</v>
      </c>
    </row>
    <row r="173" spans="1:3">
      <c r="A173" s="11" t="s">
        <v>176</v>
      </c>
      <c r="B173" s="12" t="str">
        <f t="shared" si="4"/>
        <v>kvinde</v>
      </c>
      <c r="C173" s="10">
        <f t="shared" ca="1" si="5"/>
        <v>42</v>
      </c>
    </row>
    <row r="174" spans="1:3">
      <c r="A174" s="8" t="s">
        <v>177</v>
      </c>
      <c r="B174" s="9" t="str">
        <f t="shared" si="4"/>
        <v>mand</v>
      </c>
      <c r="C174" s="10">
        <f t="shared" ca="1" si="5"/>
        <v>44</v>
      </c>
    </row>
    <row r="175" spans="1:3">
      <c r="A175" s="11" t="s">
        <v>178</v>
      </c>
      <c r="B175" s="12" t="str">
        <f t="shared" si="4"/>
        <v>kvinde</v>
      </c>
      <c r="C175" s="10">
        <f t="shared" ca="1" si="5"/>
        <v>49</v>
      </c>
    </row>
    <row r="176" spans="1:3">
      <c r="A176" s="8" t="s">
        <v>179</v>
      </c>
      <c r="B176" s="9" t="str">
        <f t="shared" si="4"/>
        <v>kvinde</v>
      </c>
      <c r="C176" s="10">
        <f t="shared" ca="1" si="5"/>
        <v>48</v>
      </c>
    </row>
    <row r="177" spans="1:3">
      <c r="A177" s="11" t="s">
        <v>180</v>
      </c>
      <c r="B177" s="12" t="str">
        <f t="shared" si="4"/>
        <v>mand</v>
      </c>
      <c r="C177" s="10">
        <f t="shared" ca="1" si="5"/>
        <v>52</v>
      </c>
    </row>
    <row r="178" spans="1:3">
      <c r="A178" s="8" t="s">
        <v>181</v>
      </c>
      <c r="B178" s="9" t="str">
        <f t="shared" si="4"/>
        <v>kvinde</v>
      </c>
      <c r="C178" s="10">
        <f t="shared" ca="1" si="5"/>
        <v>31</v>
      </c>
    </row>
    <row r="179" spans="1:3">
      <c r="A179" s="11" t="s">
        <v>182</v>
      </c>
      <c r="B179" s="12" t="str">
        <f t="shared" si="4"/>
        <v>kvinde</v>
      </c>
      <c r="C179" s="10">
        <f t="shared" ca="1" si="5"/>
        <v>54</v>
      </c>
    </row>
    <row r="180" spans="1:3">
      <c r="A180" s="8" t="s">
        <v>183</v>
      </c>
      <c r="B180" s="9" t="str">
        <f t="shared" si="4"/>
        <v>mand</v>
      </c>
      <c r="C180" s="10">
        <f t="shared" ca="1" si="5"/>
        <v>46</v>
      </c>
    </row>
    <row r="181" spans="1:3">
      <c r="A181" s="11" t="s">
        <v>184</v>
      </c>
      <c r="B181" s="12" t="str">
        <f t="shared" si="4"/>
        <v>kvinde</v>
      </c>
      <c r="C181" s="10">
        <f t="shared" ca="1" si="5"/>
        <v>52</v>
      </c>
    </row>
    <row r="182" spans="1:3">
      <c r="A182" s="8" t="s">
        <v>185</v>
      </c>
      <c r="B182" s="9" t="str">
        <f t="shared" si="4"/>
        <v>mand</v>
      </c>
      <c r="C182" s="10">
        <f t="shared" ca="1" si="5"/>
        <v>46</v>
      </c>
    </row>
    <row r="183" spans="1:3">
      <c r="A183" s="11" t="s">
        <v>186</v>
      </c>
      <c r="B183" s="12" t="str">
        <f t="shared" si="4"/>
        <v>kvinde</v>
      </c>
      <c r="C183" s="10">
        <f t="shared" ca="1" si="5"/>
        <v>51</v>
      </c>
    </row>
    <row r="184" spans="1:3">
      <c r="A184" s="8" t="s">
        <v>8</v>
      </c>
      <c r="B184" s="9" t="str">
        <f t="shared" si="4"/>
        <v>kvinde</v>
      </c>
      <c r="C184" s="10">
        <f t="shared" ca="1" si="5"/>
        <v>33</v>
      </c>
    </row>
    <row r="185" spans="1:3">
      <c r="A185" s="11" t="s">
        <v>187</v>
      </c>
      <c r="B185" s="12" t="str">
        <f t="shared" si="4"/>
        <v>mand</v>
      </c>
      <c r="C185" s="10">
        <f t="shared" ca="1" si="5"/>
        <v>39</v>
      </c>
    </row>
    <row r="186" spans="1:3">
      <c r="A186" s="8" t="s">
        <v>188</v>
      </c>
      <c r="B186" s="9" t="str">
        <f t="shared" si="4"/>
        <v>kvinde</v>
      </c>
      <c r="C186" s="10">
        <f t="shared" ca="1" si="5"/>
        <v>40</v>
      </c>
    </row>
    <row r="187" spans="1:3">
      <c r="A187" s="11" t="s">
        <v>189</v>
      </c>
      <c r="B187" s="12" t="str">
        <f t="shared" si="4"/>
        <v>kvinde</v>
      </c>
      <c r="C187" s="10">
        <f t="shared" ca="1" si="5"/>
        <v>52</v>
      </c>
    </row>
    <row r="188" spans="1:3">
      <c r="A188" s="8" t="s">
        <v>190</v>
      </c>
      <c r="B188" s="9" t="str">
        <f t="shared" si="4"/>
        <v>mand</v>
      </c>
      <c r="C188" s="10">
        <f t="shared" ca="1" si="5"/>
        <v>40</v>
      </c>
    </row>
    <row r="189" spans="1:3">
      <c r="A189" s="11" t="s">
        <v>191</v>
      </c>
      <c r="B189" s="12" t="str">
        <f t="shared" si="4"/>
        <v>mand</v>
      </c>
      <c r="C189" s="10">
        <f t="shared" ca="1" si="5"/>
        <v>46</v>
      </c>
    </row>
    <row r="190" spans="1:3">
      <c r="A190" s="8" t="s">
        <v>192</v>
      </c>
      <c r="B190" s="9" t="str">
        <f t="shared" si="4"/>
        <v>mand</v>
      </c>
      <c r="C190" s="10">
        <f t="shared" ca="1" si="5"/>
        <v>54</v>
      </c>
    </row>
    <row r="191" spans="1:3">
      <c r="A191" s="11" t="s">
        <v>193</v>
      </c>
      <c r="B191" s="12" t="str">
        <f t="shared" si="4"/>
        <v>kvinde</v>
      </c>
      <c r="C191" s="10">
        <f t="shared" ca="1" si="5"/>
        <v>34</v>
      </c>
    </row>
    <row r="192" spans="1:3">
      <c r="A192" s="8" t="s">
        <v>194</v>
      </c>
      <c r="B192" s="9" t="str">
        <f t="shared" si="4"/>
        <v>kvinde</v>
      </c>
      <c r="C192" s="10">
        <f t="shared" ca="1" si="5"/>
        <v>53</v>
      </c>
    </row>
    <row r="193" spans="1:3">
      <c r="A193" s="11" t="s">
        <v>195</v>
      </c>
      <c r="B193" s="12" t="str">
        <f t="shared" si="4"/>
        <v>kvinde</v>
      </c>
      <c r="C193" s="10">
        <f t="shared" ca="1" si="5"/>
        <v>39</v>
      </c>
    </row>
    <row r="194" spans="1:3">
      <c r="A194" s="8" t="s">
        <v>196</v>
      </c>
      <c r="B194" s="9" t="str">
        <f t="shared" si="4"/>
        <v>mand</v>
      </c>
      <c r="C194" s="10">
        <f t="shared" ca="1" si="5"/>
        <v>33</v>
      </c>
    </row>
    <row r="195" spans="1:3">
      <c r="A195" s="11" t="s">
        <v>197</v>
      </c>
      <c r="B195" s="12" t="str">
        <f t="shared" ref="B195:B223" si="6">IF(MOD(RIGHT(A195,1),2)=1,"mand","kvinde")</f>
        <v>mand</v>
      </c>
      <c r="C195" s="10">
        <f t="shared" ref="C195:C223" ca="1" si="7">ROUNDDOWN((TODAY()-CONCATENATE(LEFT(LEFT(A195,6),2),"-",RIGHT(LEFT(LEFT(A195,6),4),2),"-",RIGHT(LEFT(A195,6),2)))/365.24,0)</f>
        <v>42</v>
      </c>
    </row>
    <row r="196" spans="1:3">
      <c r="A196" s="8" t="s">
        <v>198</v>
      </c>
      <c r="B196" s="9" t="str">
        <f t="shared" si="6"/>
        <v>kvinde</v>
      </c>
      <c r="C196" s="10">
        <f t="shared" ca="1" si="7"/>
        <v>52</v>
      </c>
    </row>
    <row r="197" spans="1:3">
      <c r="A197" s="11" t="s">
        <v>199</v>
      </c>
      <c r="B197" s="12" t="str">
        <f t="shared" si="6"/>
        <v>mand</v>
      </c>
      <c r="C197" s="10">
        <f t="shared" ca="1" si="7"/>
        <v>37</v>
      </c>
    </row>
    <row r="198" spans="1:3">
      <c r="A198" s="8" t="s">
        <v>200</v>
      </c>
      <c r="B198" s="9" t="str">
        <f t="shared" si="6"/>
        <v>kvinde</v>
      </c>
      <c r="C198" s="10">
        <f t="shared" ca="1" si="7"/>
        <v>30</v>
      </c>
    </row>
    <row r="199" spans="1:3">
      <c r="A199" s="11" t="s">
        <v>201</v>
      </c>
      <c r="B199" s="12" t="str">
        <f t="shared" si="6"/>
        <v>kvinde</v>
      </c>
      <c r="C199" s="10">
        <f t="shared" ca="1" si="7"/>
        <v>44</v>
      </c>
    </row>
    <row r="200" spans="1:3">
      <c r="A200" s="8" t="s">
        <v>202</v>
      </c>
      <c r="B200" s="9" t="str">
        <f t="shared" si="6"/>
        <v>kvinde</v>
      </c>
      <c r="C200" s="10">
        <f t="shared" ca="1" si="7"/>
        <v>52</v>
      </c>
    </row>
    <row r="201" spans="1:3">
      <c r="A201" s="11" t="s">
        <v>203</v>
      </c>
      <c r="B201" s="12" t="str">
        <f t="shared" si="6"/>
        <v>kvinde</v>
      </c>
      <c r="C201" s="10">
        <f t="shared" ca="1" si="7"/>
        <v>50</v>
      </c>
    </row>
    <row r="202" spans="1:3">
      <c r="A202" s="8" t="s">
        <v>204</v>
      </c>
      <c r="B202" s="9" t="str">
        <f t="shared" si="6"/>
        <v>kvinde</v>
      </c>
      <c r="C202" s="10">
        <f t="shared" ca="1" si="7"/>
        <v>48</v>
      </c>
    </row>
    <row r="203" spans="1:3">
      <c r="A203" s="11" t="s">
        <v>205</v>
      </c>
      <c r="B203" s="12" t="str">
        <f t="shared" si="6"/>
        <v>kvinde</v>
      </c>
      <c r="C203" s="10">
        <f t="shared" ca="1" si="7"/>
        <v>35</v>
      </c>
    </row>
    <row r="204" spans="1:3">
      <c r="A204" s="8" t="s">
        <v>206</v>
      </c>
      <c r="B204" s="9" t="str">
        <f t="shared" si="6"/>
        <v>kvinde</v>
      </c>
      <c r="C204" s="10">
        <f t="shared" ca="1" si="7"/>
        <v>42</v>
      </c>
    </row>
    <row r="205" spans="1:3">
      <c r="A205" s="11" t="s">
        <v>207</v>
      </c>
      <c r="B205" s="12" t="str">
        <f t="shared" si="6"/>
        <v>mand</v>
      </c>
      <c r="C205" s="10">
        <f t="shared" ca="1" si="7"/>
        <v>45</v>
      </c>
    </row>
    <row r="206" spans="1:3">
      <c r="A206" s="8" t="s">
        <v>208</v>
      </c>
      <c r="B206" s="9" t="str">
        <f t="shared" si="6"/>
        <v>mand</v>
      </c>
      <c r="C206" s="10">
        <f t="shared" ca="1" si="7"/>
        <v>54</v>
      </c>
    </row>
    <row r="207" spans="1:3">
      <c r="A207" s="11" t="s">
        <v>209</v>
      </c>
      <c r="B207" s="12" t="str">
        <f t="shared" si="6"/>
        <v>mand</v>
      </c>
      <c r="C207" s="10">
        <f t="shared" ca="1" si="7"/>
        <v>43</v>
      </c>
    </row>
    <row r="208" spans="1:3">
      <c r="A208" s="8" t="s">
        <v>210</v>
      </c>
      <c r="B208" s="9" t="str">
        <f t="shared" si="6"/>
        <v>mand</v>
      </c>
      <c r="C208" s="10">
        <f t="shared" ca="1" si="7"/>
        <v>44</v>
      </c>
    </row>
    <row r="209" spans="1:3">
      <c r="A209" s="11" t="s">
        <v>9</v>
      </c>
      <c r="B209" s="12" t="str">
        <f t="shared" si="6"/>
        <v>kvinde</v>
      </c>
      <c r="C209" s="10">
        <f t="shared" ca="1" si="7"/>
        <v>39</v>
      </c>
    </row>
    <row r="210" spans="1:3">
      <c r="A210" s="8" t="s">
        <v>211</v>
      </c>
      <c r="B210" s="9" t="str">
        <f t="shared" si="6"/>
        <v>kvinde</v>
      </c>
      <c r="C210" s="10">
        <f t="shared" ca="1" si="7"/>
        <v>52</v>
      </c>
    </row>
    <row r="211" spans="1:3">
      <c r="A211" s="11" t="s">
        <v>212</v>
      </c>
      <c r="B211" s="12" t="str">
        <f t="shared" si="6"/>
        <v>mand</v>
      </c>
      <c r="C211" s="10">
        <f t="shared" ca="1" si="7"/>
        <v>41</v>
      </c>
    </row>
    <row r="212" spans="1:3">
      <c r="A212" s="8" t="s">
        <v>213</v>
      </c>
      <c r="B212" s="9" t="str">
        <f t="shared" si="6"/>
        <v>mand</v>
      </c>
      <c r="C212" s="10">
        <f t="shared" ca="1" si="7"/>
        <v>30</v>
      </c>
    </row>
    <row r="213" spans="1:3">
      <c r="A213" s="11" t="s">
        <v>214</v>
      </c>
      <c r="B213" s="12" t="str">
        <f t="shared" si="6"/>
        <v>kvinde</v>
      </c>
      <c r="C213" s="10">
        <f t="shared" ca="1" si="7"/>
        <v>41</v>
      </c>
    </row>
    <row r="214" spans="1:3">
      <c r="A214" s="8" t="s">
        <v>10</v>
      </c>
      <c r="B214" s="9" t="str">
        <f t="shared" si="6"/>
        <v>mand</v>
      </c>
      <c r="C214" s="10">
        <f t="shared" ca="1" si="7"/>
        <v>40</v>
      </c>
    </row>
    <row r="215" spans="1:3">
      <c r="A215" s="11" t="s">
        <v>11</v>
      </c>
      <c r="B215" s="12" t="str">
        <f t="shared" si="6"/>
        <v>kvinde</v>
      </c>
      <c r="C215" s="10">
        <f t="shared" ca="1" si="7"/>
        <v>51</v>
      </c>
    </row>
    <row r="216" spans="1:3">
      <c r="A216" s="8" t="s">
        <v>215</v>
      </c>
      <c r="B216" s="9" t="str">
        <f t="shared" si="6"/>
        <v>kvinde</v>
      </c>
      <c r="C216" s="10">
        <f t="shared" ca="1" si="7"/>
        <v>41</v>
      </c>
    </row>
    <row r="217" spans="1:3">
      <c r="A217" s="11" t="s">
        <v>216</v>
      </c>
      <c r="B217" s="12" t="str">
        <f t="shared" si="6"/>
        <v>mand</v>
      </c>
      <c r="C217" s="10">
        <f t="shared" ca="1" si="7"/>
        <v>41</v>
      </c>
    </row>
    <row r="218" spans="1:3">
      <c r="A218" s="8" t="s">
        <v>217</v>
      </c>
      <c r="B218" s="9" t="str">
        <f t="shared" si="6"/>
        <v>mand</v>
      </c>
      <c r="C218" s="10">
        <f t="shared" ca="1" si="7"/>
        <v>38</v>
      </c>
    </row>
    <row r="219" spans="1:3">
      <c r="A219" s="11" t="s">
        <v>218</v>
      </c>
      <c r="B219" s="12" t="str">
        <f t="shared" si="6"/>
        <v>kvinde</v>
      </c>
      <c r="C219" s="10">
        <f t="shared" ca="1" si="7"/>
        <v>38</v>
      </c>
    </row>
    <row r="220" spans="1:3">
      <c r="A220" s="8" t="s">
        <v>219</v>
      </c>
      <c r="B220" s="9" t="str">
        <f t="shared" si="6"/>
        <v>kvinde</v>
      </c>
      <c r="C220" s="10">
        <f t="shared" ca="1" si="7"/>
        <v>31</v>
      </c>
    </row>
    <row r="221" spans="1:3">
      <c r="A221" s="11" t="s">
        <v>220</v>
      </c>
      <c r="B221" s="12" t="str">
        <f t="shared" si="6"/>
        <v>kvinde</v>
      </c>
      <c r="C221" s="10">
        <f t="shared" ca="1" si="7"/>
        <v>52</v>
      </c>
    </row>
    <row r="222" spans="1:3">
      <c r="A222" s="8" t="s">
        <v>221</v>
      </c>
      <c r="B222" s="9" t="str">
        <f t="shared" si="6"/>
        <v>kvinde</v>
      </c>
      <c r="C222" s="10">
        <f t="shared" ca="1" si="7"/>
        <v>49</v>
      </c>
    </row>
    <row r="223" spans="1:3">
      <c r="A223" s="13" t="s">
        <v>222</v>
      </c>
      <c r="B223" s="14" t="str">
        <f t="shared" si="6"/>
        <v>kvinde</v>
      </c>
      <c r="C223" s="15">
        <f t="shared" ca="1" si="7"/>
        <v>37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/>
  </sheetViews>
  <sheetFormatPr defaultRowHeight="15"/>
  <cols>
    <col min="1" max="1" width="17.28515625" bestFit="1" customWidth="1"/>
    <col min="2" max="2" width="11.7109375" bestFit="1" customWidth="1"/>
  </cols>
  <sheetData>
    <row r="1" spans="1:2">
      <c r="A1" s="2" t="s">
        <v>229</v>
      </c>
      <c r="B1" t="s">
        <v>231</v>
      </c>
    </row>
    <row r="2" spans="1:2">
      <c r="A2" s="3" t="s">
        <v>226</v>
      </c>
      <c r="B2" s="1">
        <v>53</v>
      </c>
    </row>
    <row r="3" spans="1:2">
      <c r="A3" s="4">
        <v>35</v>
      </c>
      <c r="B3" s="1">
        <v>4</v>
      </c>
    </row>
    <row r="4" spans="1:2">
      <c r="A4" s="4">
        <v>36</v>
      </c>
      <c r="B4" s="1">
        <v>10</v>
      </c>
    </row>
    <row r="5" spans="1:2">
      <c r="A5" s="4">
        <v>37</v>
      </c>
      <c r="B5" s="1">
        <v>3</v>
      </c>
    </row>
    <row r="6" spans="1:2">
      <c r="A6" s="4">
        <v>38</v>
      </c>
      <c r="B6" s="1">
        <v>8</v>
      </c>
    </row>
    <row r="7" spans="1:2">
      <c r="A7" s="4">
        <v>39</v>
      </c>
      <c r="B7" s="1">
        <v>4</v>
      </c>
    </row>
    <row r="8" spans="1:2">
      <c r="A8" s="4">
        <v>40</v>
      </c>
      <c r="B8" s="1">
        <v>6</v>
      </c>
    </row>
    <row r="9" spans="1:2">
      <c r="A9" s="4">
        <v>41</v>
      </c>
      <c r="B9" s="1">
        <v>2</v>
      </c>
    </row>
    <row r="10" spans="1:2">
      <c r="A10" s="4">
        <v>42</v>
      </c>
      <c r="B10" s="1">
        <v>5</v>
      </c>
    </row>
    <row r="11" spans="1:2">
      <c r="A11" s="4">
        <v>43</v>
      </c>
      <c r="B11" s="1">
        <v>4</v>
      </c>
    </row>
    <row r="12" spans="1:2">
      <c r="A12" s="4">
        <v>44</v>
      </c>
      <c r="B12" s="1">
        <v>4</v>
      </c>
    </row>
    <row r="13" spans="1:2">
      <c r="A13" s="4">
        <v>45</v>
      </c>
      <c r="B13" s="1">
        <v>3</v>
      </c>
    </row>
    <row r="14" spans="1:2">
      <c r="A14" s="3" t="s">
        <v>225</v>
      </c>
      <c r="B14" s="1">
        <v>54</v>
      </c>
    </row>
    <row r="15" spans="1:2">
      <c r="A15" s="4">
        <v>35</v>
      </c>
      <c r="B15" s="1">
        <v>5</v>
      </c>
    </row>
    <row r="16" spans="1:2">
      <c r="A16" s="4">
        <v>36</v>
      </c>
      <c r="B16" s="1">
        <v>2</v>
      </c>
    </row>
    <row r="17" spans="1:2">
      <c r="A17" s="4">
        <v>37</v>
      </c>
      <c r="B17" s="1">
        <v>6</v>
      </c>
    </row>
    <row r="18" spans="1:2">
      <c r="A18" s="4">
        <v>38</v>
      </c>
      <c r="B18" s="1">
        <v>1</v>
      </c>
    </row>
    <row r="19" spans="1:2">
      <c r="A19" s="4">
        <v>39</v>
      </c>
      <c r="B19" s="1">
        <v>7</v>
      </c>
    </row>
    <row r="20" spans="1:2">
      <c r="A20" s="4">
        <v>40</v>
      </c>
      <c r="B20" s="1">
        <v>6</v>
      </c>
    </row>
    <row r="21" spans="1:2">
      <c r="A21" s="4">
        <v>41</v>
      </c>
      <c r="B21" s="1">
        <v>6</v>
      </c>
    </row>
    <row r="22" spans="1:2">
      <c r="A22" s="4">
        <v>42</v>
      </c>
      <c r="B22" s="1">
        <v>3</v>
      </c>
    </row>
    <row r="23" spans="1:2">
      <c r="A23" s="4">
        <v>43</v>
      </c>
      <c r="B23" s="1">
        <v>4</v>
      </c>
    </row>
    <row r="24" spans="1:2">
      <c r="A24" s="4">
        <v>44</v>
      </c>
      <c r="B24" s="1">
        <v>7</v>
      </c>
    </row>
    <row r="25" spans="1:2">
      <c r="A25" s="4">
        <v>45</v>
      </c>
      <c r="B25" s="1">
        <v>7</v>
      </c>
    </row>
    <row r="26" spans="1:2">
      <c r="A26" s="3" t="s">
        <v>230</v>
      </c>
      <c r="B26" s="1">
        <v>107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 og formler</vt:lpstr>
      <vt:lpstr>Pivotdiagram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2008-05-06T17:30:21Z</dcterms:created>
  <dcterms:modified xsi:type="dcterms:W3CDTF">2008-09-30T17:44:45Z</dcterms:modified>
</cp:coreProperties>
</file>