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120" yWindow="15" windowWidth="22815" windowHeight="12210" activeTab="3"/>
  </bookViews>
  <sheets>
    <sheet name="Data" sheetId="1" r:id="rId1"/>
    <sheet name="Kondital og vægt" sheetId="4" r:id="rId2"/>
    <sheet name="Kondital og BMI" sheetId="5" r:id="rId3"/>
    <sheet name="Kondital og køn" sheetId="6" r:id="rId4"/>
  </sheets>
  <calcPr calcId="125725" calcMode="manual"/>
  <pivotCaches>
    <pivotCache cacheId="28" r:id="rId5"/>
  </pivotCaches>
</workbook>
</file>

<file path=xl/sharedStrings.xml><?xml version="1.0" encoding="utf-8"?>
<sst xmlns="http://schemas.openxmlformats.org/spreadsheetml/2006/main" count="159" uniqueCount="81">
  <si>
    <t>Fornavn</t>
  </si>
  <si>
    <t>Efternavne</t>
  </si>
  <si>
    <t>Kondital</t>
  </si>
  <si>
    <t>BMI</t>
  </si>
  <si>
    <t>Conny</t>
  </si>
  <si>
    <t>Andersen</t>
  </si>
  <si>
    <t>pige</t>
  </si>
  <si>
    <t>Anette</t>
  </si>
  <si>
    <t>Erik</t>
  </si>
  <si>
    <t>Eilersen</t>
  </si>
  <si>
    <t>dreng</t>
  </si>
  <si>
    <t>Mikkel</t>
  </si>
  <si>
    <t>Fredskilde</t>
  </si>
  <si>
    <t>Hans</t>
  </si>
  <si>
    <t>Gjesing</t>
  </si>
  <si>
    <t>Steen</t>
  </si>
  <si>
    <t>Hansemann</t>
  </si>
  <si>
    <t>Lone</t>
  </si>
  <si>
    <t>Beck</t>
  </si>
  <si>
    <t>Birte</t>
  </si>
  <si>
    <t>Bernt</t>
  </si>
  <si>
    <t>Birgitte</t>
  </si>
  <si>
    <t>Betjentsen</t>
  </si>
  <si>
    <t>Anne Katrine</t>
  </si>
  <si>
    <t>Bramsen</t>
  </si>
  <si>
    <t>Berit</t>
  </si>
  <si>
    <t>Caron</t>
  </si>
  <si>
    <t>Charlotte</t>
  </si>
  <si>
    <t>Christensen</t>
  </si>
  <si>
    <t>Jørgen</t>
  </si>
  <si>
    <t>Jensen</t>
  </si>
  <si>
    <t>Grethe</t>
  </si>
  <si>
    <t>Daugaard</t>
  </si>
  <si>
    <t>Lilian</t>
  </si>
  <si>
    <t>Dolmer</t>
  </si>
  <si>
    <t>Henrik</t>
  </si>
  <si>
    <t>Duus</t>
  </si>
  <si>
    <t>Allan</t>
  </si>
  <si>
    <t>Tanja</t>
  </si>
  <si>
    <t>Juul</t>
  </si>
  <si>
    <t>Jørgensen</t>
  </si>
  <si>
    <t>Mette</t>
  </si>
  <si>
    <t>Fjordbak</t>
  </si>
  <si>
    <t>Curt</t>
  </si>
  <si>
    <t>Kildedal</t>
  </si>
  <si>
    <t>Lisbeth Hede</t>
  </si>
  <si>
    <t>Fredberg</t>
  </si>
  <si>
    <t>Klausen</t>
  </si>
  <si>
    <t>Fryd</t>
  </si>
  <si>
    <t>Finn</t>
  </si>
  <si>
    <t>Lorentsen</t>
  </si>
  <si>
    <t>Helge</t>
  </si>
  <si>
    <t>Lyn</t>
  </si>
  <si>
    <t>Susanne Husted</t>
  </si>
  <si>
    <t>Gahrn</t>
  </si>
  <si>
    <t>Genz</t>
  </si>
  <si>
    <t>Lis</t>
  </si>
  <si>
    <t>Hammer</t>
  </si>
  <si>
    <t>Else</t>
  </si>
  <si>
    <t>Hansen</t>
  </si>
  <si>
    <t>Køn</t>
  </si>
  <si>
    <t>Klasse</t>
  </si>
  <si>
    <t xml:space="preserve">Vægt </t>
  </si>
  <si>
    <t>Antal af Køn</t>
  </si>
  <si>
    <t>Rækkeetiketter</t>
  </si>
  <si>
    <t>Hovedtotal</t>
  </si>
  <si>
    <t>35-45</t>
  </si>
  <si>
    <t>15-20</t>
  </si>
  <si>
    <t>20-25</t>
  </si>
  <si>
    <t>25-30</t>
  </si>
  <si>
    <t>30-35</t>
  </si>
  <si>
    <t>35-40</t>
  </si>
  <si>
    <t>40-45</t>
  </si>
  <si>
    <t>45-55</t>
  </si>
  <si>
    <t>&gt;65</t>
  </si>
  <si>
    <t>55-65</t>
  </si>
  <si>
    <t>15-18</t>
  </si>
  <si>
    <t>18-21</t>
  </si>
  <si>
    <t>24-27</t>
  </si>
  <si>
    <t>12-15</t>
  </si>
  <si>
    <t>21-24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</si>
</sst>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&quot; kg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165" fontId="0" fillId="0" borderId="0" xfId="0" applyNumberFormat="1"/>
    <xf numFmtId="0" fontId="0" fillId="0" borderId="0" xfId="0" applyNumberFormat="1"/>
    <xf numFmtId="0" fontId="0" fillId="0" borderId="0" xfId="0" pivotButton="1"/>
    <xf numFmtId="165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9" fontId="0" fillId="0" borderId="0" xfId="0" applyNumberFormat="1"/>
  </cellXfs>
  <cellStyles count="1">
    <cellStyle name="Normal" xfId="0" builtinId="0"/>
  </cellStyles>
  <dxfs count="2">
    <dxf>
      <numFmt numFmtId="13" formatCode="0%"/>
    </dxf>
    <dxf>
      <numFmt numFmtId="13" formatCode="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[KondiOgBMILøsning.xlsx]Kondital og vægt!Pivottabel1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Kondital og Vægt</a:t>
            </a:r>
          </a:p>
        </c:rich>
      </c:tx>
      <c:layout>
        <c:manualLayout>
          <c:xMode val="edge"/>
          <c:yMode val="edge"/>
          <c:x val="0.27579313430346769"/>
          <c:y val="1.7637022136629637E-2"/>
        </c:manualLayout>
      </c:layout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4.9095624056174382E-2"/>
          <c:y val="0.10639014191022739"/>
          <c:w val="0.84612070081916069"/>
          <c:h val="0.61948182748342928"/>
        </c:manualLayout>
      </c:layout>
      <c:barChart>
        <c:barDir val="col"/>
        <c:grouping val="clustered"/>
        <c:ser>
          <c:idx val="0"/>
          <c:order val="0"/>
          <c:tx>
            <c:strRef>
              <c:f>'Kondital og vægt'!$B$1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'Kondital og vægt'!$A$2:$A$21</c:f>
              <c:multiLvlStrCache>
                <c:ptCount val="13"/>
                <c:lvl>
                  <c:pt idx="0">
                    <c:v>45-55</c:v>
                  </c:pt>
                  <c:pt idx="1">
                    <c:v>&gt;65</c:v>
                  </c:pt>
                  <c:pt idx="2">
                    <c:v>35-45</c:v>
                  </c:pt>
                  <c:pt idx="3">
                    <c:v>45-55</c:v>
                  </c:pt>
                  <c:pt idx="4">
                    <c:v>55-65</c:v>
                  </c:pt>
                  <c:pt idx="5">
                    <c:v>35-45</c:v>
                  </c:pt>
                  <c:pt idx="6">
                    <c:v>45-55</c:v>
                  </c:pt>
                  <c:pt idx="7">
                    <c:v>55-65</c:v>
                  </c:pt>
                  <c:pt idx="8">
                    <c:v>45-55</c:v>
                  </c:pt>
                  <c:pt idx="9">
                    <c:v>55-65</c:v>
                  </c:pt>
                  <c:pt idx="10">
                    <c:v>45-55</c:v>
                  </c:pt>
                  <c:pt idx="11">
                    <c:v>55-65</c:v>
                  </c:pt>
                  <c:pt idx="12">
                    <c:v>35-45</c:v>
                  </c:pt>
                </c:lvl>
                <c:lvl>
                  <c:pt idx="0">
                    <c:v>15-20</c:v>
                  </c:pt>
                  <c:pt idx="2">
                    <c:v>20-25</c:v>
                  </c:pt>
                  <c:pt idx="5">
                    <c:v>25-30</c:v>
                  </c:pt>
                  <c:pt idx="8">
                    <c:v>30-35</c:v>
                  </c:pt>
                  <c:pt idx="10">
                    <c:v>35-40</c:v>
                  </c:pt>
                  <c:pt idx="12">
                    <c:v>40-45</c:v>
                  </c:pt>
                </c:lvl>
              </c:multiLvlStrCache>
            </c:multiLvlStrRef>
          </c:cat>
          <c:val>
            <c:numRef>
              <c:f>'Kondital og vægt'!$B$2:$B$21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axId val="51497216"/>
        <c:axId val="51549696"/>
      </c:barChart>
      <c:catAx>
        <c:axId val="51497216"/>
        <c:scaling>
          <c:orientation val="minMax"/>
        </c:scaling>
        <c:axPos val="b"/>
        <c:tickLblPos val="nextTo"/>
        <c:crossAx val="51549696"/>
        <c:crosses val="autoZero"/>
        <c:auto val="1"/>
        <c:lblAlgn val="ctr"/>
        <c:lblOffset val="100"/>
      </c:catAx>
      <c:valAx>
        <c:axId val="51549696"/>
        <c:scaling>
          <c:orientation val="minMax"/>
        </c:scaling>
        <c:axPos val="l"/>
        <c:majorGridlines/>
        <c:numFmt formatCode="General" sourceLinked="1"/>
        <c:tickLblPos val="nextTo"/>
        <c:crossAx val="51497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[KondiOgBMILøsning.xlsx]Kondital og BMI!Pivottabel2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Kondital</a:t>
            </a:r>
            <a:r>
              <a:rPr lang="en-US" baseline="0"/>
              <a:t> og BMI</a:t>
            </a:r>
            <a:endParaRPr lang="en-US"/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'Kondital og BMI'!$B$1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'Kondital og BMI'!$A$2:$A$18</c:f>
              <c:multiLvlStrCache>
                <c:ptCount val="11"/>
                <c:lvl>
                  <c:pt idx="0">
                    <c:v>45-55</c:v>
                  </c:pt>
                  <c:pt idx="1">
                    <c:v>55-65</c:v>
                  </c:pt>
                  <c:pt idx="2">
                    <c:v>&gt;65</c:v>
                  </c:pt>
                  <c:pt idx="3">
                    <c:v>35-45</c:v>
                  </c:pt>
                  <c:pt idx="4">
                    <c:v>45-55</c:v>
                  </c:pt>
                  <c:pt idx="5">
                    <c:v>55-65</c:v>
                  </c:pt>
                  <c:pt idx="6">
                    <c:v>35-45</c:v>
                  </c:pt>
                  <c:pt idx="7">
                    <c:v>45-55</c:v>
                  </c:pt>
                  <c:pt idx="8">
                    <c:v>55-65</c:v>
                  </c:pt>
                  <c:pt idx="9">
                    <c:v>45-55</c:v>
                  </c:pt>
                  <c:pt idx="10">
                    <c:v>35-45</c:v>
                  </c:pt>
                </c:lvl>
                <c:lvl>
                  <c:pt idx="0">
                    <c:v>12-15</c:v>
                  </c:pt>
                  <c:pt idx="3">
                    <c:v>15-18</c:v>
                  </c:pt>
                  <c:pt idx="6">
                    <c:v>18-21</c:v>
                  </c:pt>
                  <c:pt idx="9">
                    <c:v>21-24</c:v>
                  </c:pt>
                  <c:pt idx="10">
                    <c:v>24-27</c:v>
                  </c:pt>
                </c:lvl>
              </c:multiLvlStrCache>
            </c:multiLvlStrRef>
          </c:cat>
          <c:val>
            <c:numRef>
              <c:f>'Kondital og BMI'!$B$2:$B$18</c:f>
              <c:numCache>
                <c:formatCode>General</c:formatCode>
                <c:ptCount val="11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axId val="59890304"/>
        <c:axId val="60789888"/>
      </c:barChart>
      <c:catAx>
        <c:axId val="59890304"/>
        <c:scaling>
          <c:orientation val="minMax"/>
        </c:scaling>
        <c:axPos val="b"/>
        <c:tickLblPos val="nextTo"/>
        <c:crossAx val="60789888"/>
        <c:crosses val="autoZero"/>
        <c:auto val="1"/>
        <c:lblAlgn val="ctr"/>
        <c:lblOffset val="100"/>
      </c:catAx>
      <c:valAx>
        <c:axId val="60789888"/>
        <c:scaling>
          <c:orientation val="minMax"/>
        </c:scaling>
        <c:axPos val="l"/>
        <c:majorGridlines/>
        <c:numFmt formatCode="General" sourceLinked="1"/>
        <c:tickLblPos val="nextTo"/>
        <c:crossAx val="59890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[KondiOgBMILøsning.xlsx]Kondital og køn!Pivottabel3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Drenges kondital</a:t>
            </a:r>
          </a:p>
        </c:rich>
      </c:tx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'Kondital og køn'!$B$1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'Kondital og køn'!$A$2:$A$6</c:f>
              <c:multiLvlStrCache>
                <c:ptCount val="3"/>
                <c:lvl>
                  <c:pt idx="0">
                    <c:v>35-45</c:v>
                  </c:pt>
                  <c:pt idx="1">
                    <c:v>45-55</c:v>
                  </c:pt>
                  <c:pt idx="2">
                    <c:v>55-65</c:v>
                  </c:pt>
                </c:lvl>
                <c:lvl>
                  <c:pt idx="0">
                    <c:v>dreng</c:v>
                  </c:pt>
                </c:lvl>
              </c:multiLvlStrCache>
            </c:multiLvlStrRef>
          </c:cat>
          <c:val>
            <c:numRef>
              <c:f>'Kondital og køn'!$B$2:$B$6</c:f>
              <c:numCache>
                <c:formatCode>0%</c:formatCode>
                <c:ptCount val="3"/>
                <c:pt idx="0">
                  <c:v>7.6923076923076927E-2</c:v>
                </c:pt>
                <c:pt idx="1">
                  <c:v>0.46153846153846156</c:v>
                </c:pt>
                <c:pt idx="2">
                  <c:v>0.46153846153846156</c:v>
                </c:pt>
              </c:numCache>
            </c:numRef>
          </c:val>
        </c:ser>
        <c:axId val="71715840"/>
        <c:axId val="71730304"/>
      </c:barChart>
      <c:catAx>
        <c:axId val="71715840"/>
        <c:scaling>
          <c:orientation val="minMax"/>
        </c:scaling>
        <c:axPos val="b"/>
        <c:tickLblPos val="nextTo"/>
        <c:crossAx val="71730304"/>
        <c:crosses val="autoZero"/>
        <c:auto val="1"/>
        <c:lblAlgn val="ctr"/>
        <c:lblOffset val="100"/>
      </c:catAx>
      <c:valAx>
        <c:axId val="71730304"/>
        <c:scaling>
          <c:orientation val="minMax"/>
        </c:scaling>
        <c:axPos val="l"/>
        <c:majorGridlines/>
        <c:numFmt formatCode="0%" sourceLinked="1"/>
        <c:tickLblPos val="nextTo"/>
        <c:crossAx val="71715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[KondiOgBMILøsning.xlsx]Kondital og køn!Pivottabel5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Pigers kondital</a:t>
            </a:r>
          </a:p>
        </c:rich>
      </c:tx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'Kondital og køn'!$B$12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'Kondital og køn'!$A$13:$A$18</c:f>
              <c:multiLvlStrCache>
                <c:ptCount val="4"/>
                <c:lvl>
                  <c:pt idx="0">
                    <c:v>35-45</c:v>
                  </c:pt>
                  <c:pt idx="1">
                    <c:v>45-55</c:v>
                  </c:pt>
                  <c:pt idx="2">
                    <c:v>55-65</c:v>
                  </c:pt>
                  <c:pt idx="3">
                    <c:v>&gt;65</c:v>
                  </c:pt>
                </c:lvl>
                <c:lvl>
                  <c:pt idx="0">
                    <c:v>pige</c:v>
                  </c:pt>
                </c:lvl>
              </c:multiLvlStrCache>
            </c:multiLvlStrRef>
          </c:cat>
          <c:val>
            <c:numRef>
              <c:f>'Kondital og køn'!$B$13:$B$18</c:f>
              <c:numCache>
                <c:formatCode>0%</c:formatCode>
                <c:ptCount val="4"/>
                <c:pt idx="0">
                  <c:v>0.29411764705882354</c:v>
                </c:pt>
                <c:pt idx="1">
                  <c:v>0.47058823529411764</c:v>
                </c:pt>
                <c:pt idx="2">
                  <c:v>0.17647058823529413</c:v>
                </c:pt>
                <c:pt idx="3">
                  <c:v>5.8823529411764705E-2</c:v>
                </c:pt>
              </c:numCache>
            </c:numRef>
          </c:val>
        </c:ser>
        <c:axId val="74034560"/>
        <c:axId val="74036736"/>
      </c:barChart>
      <c:catAx>
        <c:axId val="74034560"/>
        <c:scaling>
          <c:orientation val="minMax"/>
        </c:scaling>
        <c:axPos val="b"/>
        <c:tickLblPos val="nextTo"/>
        <c:crossAx val="74036736"/>
        <c:crosses val="autoZero"/>
        <c:auto val="1"/>
        <c:lblAlgn val="ctr"/>
        <c:lblOffset val="100"/>
      </c:catAx>
      <c:valAx>
        <c:axId val="74036736"/>
        <c:scaling>
          <c:orientation val="minMax"/>
        </c:scaling>
        <c:axPos val="l"/>
        <c:majorGridlines/>
        <c:numFmt formatCode="0%" sourceLinked="1"/>
        <c:tickLblPos val="nextTo"/>
        <c:crossAx val="74034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59471</xdr:colOff>
      <xdr:row>0</xdr:row>
      <xdr:rowOff>7925</xdr:rowOff>
    </xdr:from>
    <xdr:to>
      <xdr:col>8</xdr:col>
      <xdr:colOff>33618</xdr:colOff>
      <xdr:row>19</xdr:row>
      <xdr:rowOff>168088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304800</xdr:colOff>
      <xdr:row>14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38099</xdr:rowOff>
    </xdr:from>
    <xdr:to>
      <xdr:col>9</xdr:col>
      <xdr:colOff>533400</xdr:colOff>
      <xdr:row>15</xdr:row>
      <xdr:rowOff>180974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17</xdr:row>
      <xdr:rowOff>28575</xdr:rowOff>
    </xdr:from>
    <xdr:to>
      <xdr:col>9</xdr:col>
      <xdr:colOff>533400</xdr:colOff>
      <xdr:row>31</xdr:row>
      <xdr:rowOff>104775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lge Blom Andersen" refreshedDate="39815.657639699071" createdVersion="3" refreshedVersion="3" minRefreshableVersion="3" recordCount="32">
  <cacheSource type="worksheet">
    <worksheetSource ref="A1:G33" sheet="Data"/>
  </cacheSource>
  <cacheFields count="7">
    <cacheField name="Fornavn" numFmtId="0">
      <sharedItems count="26">
        <s v="Conny"/>
        <s v="Anette"/>
        <s v="Erik"/>
        <s v="Mikkel"/>
        <s v="Hans"/>
        <s v="Steen"/>
        <s v="Lone"/>
        <s v="Birte"/>
        <s v="Birgitte"/>
        <s v="Anne Katrine"/>
        <s v="Berit"/>
        <s v="Charlotte"/>
        <s v="Jørgen"/>
        <s v="Grethe"/>
        <s v="Lilian"/>
        <s v="Henrik"/>
        <s v="Allan"/>
        <s v="Tanja"/>
        <s v="Mette"/>
        <s v="Curt"/>
        <s v="Lisbeth Hede"/>
        <s v="Finn"/>
        <s v="Helge"/>
        <s v="Susanne Husted"/>
        <s v="Lis"/>
        <s v="Else"/>
      </sharedItems>
    </cacheField>
    <cacheField name="Efternavne" numFmtId="0">
      <sharedItems/>
    </cacheField>
    <cacheField name="Køn" numFmtId="0">
      <sharedItems count="2">
        <s v="pige"/>
        <s v="dreng"/>
      </sharedItems>
    </cacheField>
    <cacheField name="Klasse" numFmtId="0">
      <sharedItems containsSemiMixedTypes="0" containsString="0" containsNumber="1" containsInteger="1" minValue="0" maxValue="2" count="2">
        <n v="0"/>
        <n v="2"/>
      </sharedItems>
    </cacheField>
    <cacheField name="Kondital" numFmtId="164">
      <sharedItems containsString="0" containsBlank="1" containsNumber="1" minValue="38.916991506601704" maxValue="65.054532114078427" count="31">
        <n v="42.355012136727908"/>
        <n v="46.298770408904552"/>
        <n v="54.751468249090436"/>
        <m/>
        <n v="48.937930180188609"/>
        <n v="64.18747706422019"/>
        <n v="65.054532114078427"/>
        <n v="50.205160607556827"/>
        <n v="48.97998823710288"/>
        <n v="50.767696892560529"/>
        <n v="49.736571267831138"/>
        <n v="39.964964719571419"/>
        <n v="43.675211621545387"/>
        <n v="41.471712245510069"/>
        <n v="47.273826922065396"/>
        <n v="54.067556746955155"/>
        <n v="43.901411359892343"/>
        <n v="55.377428512441412"/>
        <n v="59.146338300280249"/>
        <n v="54.93906503732358"/>
        <n v="46.034718825157356"/>
        <n v="62.981054348241834"/>
        <n v="38.916991506601704"/>
        <n v="55.759914964956671"/>
        <n v="46.837190082644632"/>
        <n v="57.761253272154342"/>
        <n v="54.809953286205165"/>
        <n v="54.703703326626901"/>
        <n v="55.209095023865977"/>
        <n v="56.423209301442824"/>
        <n v="60.100095505270474"/>
      </sharedItems>
      <fieldGroup base="4">
        <rangePr autoStart="0" autoEnd="0" startNum="35" endNum="65" groupInterval="10"/>
        <groupItems count="5">
          <s v="&lt;35 eller (Tom)"/>
          <s v="35-45"/>
          <s v="45-55"/>
          <s v="55-65"/>
          <s v="&gt;65"/>
        </groupItems>
      </fieldGroup>
    </cacheField>
    <cacheField name="Vægt " numFmtId="165">
      <sharedItems containsSemiMixedTypes="0" containsString="0" containsNumber="1" minValue="17.899999999999999" maxValue="44" count="30">
        <n v="24.8"/>
        <n v="25.4"/>
        <n v="24.5"/>
        <n v="21.4"/>
        <n v="28"/>
        <n v="21.8"/>
        <n v="17.899999999999999"/>
        <n v="19.100000000000001"/>
        <n v="36.6"/>
        <n v="22.1"/>
        <n v="23.4"/>
        <n v="20.8"/>
        <n v="27.6"/>
        <n v="27"/>
        <n v="29.6"/>
        <n v="25.2"/>
        <n v="26.8"/>
        <n v="28.6"/>
        <n v="33.200000000000003"/>
        <n v="30"/>
        <n v="30.4"/>
        <n v="26.2"/>
        <n v="44"/>
        <n v="36"/>
        <n v="24.2"/>
        <n v="30.2"/>
        <n v="38.799999999999997"/>
        <n v="27.4"/>
        <n v="34.799999999999997"/>
        <n v="29.2"/>
      </sharedItems>
      <fieldGroup base="5">
        <rangePr autoStart="0" autoEnd="0" startNum="15" endNum="45" groupInterval="5"/>
        <groupItems count="8">
          <s v="&lt;15"/>
          <s v="15-20"/>
          <s v="20-25"/>
          <s v="25-30"/>
          <s v="30-35"/>
          <s v="35-40"/>
          <s v="40-45"/>
          <s v="&gt;45"/>
        </groupItems>
      </fieldGroup>
    </cacheField>
    <cacheField name="BMI" numFmtId="164">
      <sharedItems containsSemiMixedTypes="0" containsString="0" containsNumber="1" minValue="13.534971644612478" maxValue="24.504343951882376" count="32">
        <n v="16.129032258064516"/>
        <n v="16.519250780437044"/>
        <n v="15.68"/>
        <n v="14.861111111111111"/>
        <n v="15.593673423925148"/>
        <n v="14.646600376242947"/>
        <n v="13.534971644612478"/>
        <n v="13.9528088246037"/>
        <n v="21.32742847153429"/>
        <n v="14.607707052680285"/>
        <n v="15.721580220370868"/>
        <n v="15.72778827977316"/>
        <n v="16.585541734270777"/>
        <n v="17.846519928613922"/>
        <n v="16.484740476720873"/>
        <n v="15.873015873015872"/>
        <n v="18.944000000000003"/>
        <n v="15.150658601390694"/>
        <n v="15.462802768166087"/>
        <n v="16.938775510204085"/>
        <n v="15.527146628021326"/>
        <n v="15.290981338966853"/>
        <n v="14.811464752105827"/>
        <n v="24.504343951882376"/>
        <n v="18.63257595362559"/>
        <n v="14.319526627218933"/>
        <n v="16.327854671280274"/>
        <n v="20.373871035496748"/>
        <n v="15.983803079546059"/>
        <n v="15.259523279126752"/>
        <n v="18.273471959672339"/>
        <n v="15.332913253518171"/>
      </sharedItems>
      <fieldGroup base="6">
        <rangePr autoStart="0" autoEnd="0" startNum="12" endNum="25" groupInterval="3"/>
        <groupItems count="7">
          <s v="&lt;12"/>
          <s v="12-15"/>
          <s v="15-18"/>
          <s v="18-21"/>
          <s v="21-24"/>
          <s v="24-27"/>
          <s v="&gt;27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x v="0"/>
    <s v="Andersen"/>
    <x v="0"/>
    <x v="0"/>
    <x v="0"/>
    <x v="0"/>
    <x v="0"/>
  </r>
  <r>
    <x v="1"/>
    <s v="Andersen"/>
    <x v="0"/>
    <x v="0"/>
    <x v="1"/>
    <x v="1"/>
    <x v="1"/>
  </r>
  <r>
    <x v="2"/>
    <s v="Eilersen"/>
    <x v="1"/>
    <x v="0"/>
    <x v="2"/>
    <x v="2"/>
    <x v="2"/>
  </r>
  <r>
    <x v="3"/>
    <s v="Fredskilde"/>
    <x v="1"/>
    <x v="0"/>
    <x v="3"/>
    <x v="3"/>
    <x v="3"/>
  </r>
  <r>
    <x v="4"/>
    <s v="Gjesing"/>
    <x v="1"/>
    <x v="0"/>
    <x v="4"/>
    <x v="4"/>
    <x v="4"/>
  </r>
  <r>
    <x v="5"/>
    <s v="Hansemann"/>
    <x v="1"/>
    <x v="0"/>
    <x v="5"/>
    <x v="5"/>
    <x v="5"/>
  </r>
  <r>
    <x v="6"/>
    <s v="Beck"/>
    <x v="0"/>
    <x v="0"/>
    <x v="6"/>
    <x v="6"/>
    <x v="6"/>
  </r>
  <r>
    <x v="7"/>
    <s v="Bernt"/>
    <x v="0"/>
    <x v="0"/>
    <x v="7"/>
    <x v="7"/>
    <x v="7"/>
  </r>
  <r>
    <x v="8"/>
    <s v="Betjentsen"/>
    <x v="0"/>
    <x v="0"/>
    <x v="8"/>
    <x v="8"/>
    <x v="8"/>
  </r>
  <r>
    <x v="9"/>
    <s v="Bramsen"/>
    <x v="0"/>
    <x v="0"/>
    <x v="9"/>
    <x v="9"/>
    <x v="9"/>
  </r>
  <r>
    <x v="10"/>
    <s v="Caron"/>
    <x v="0"/>
    <x v="0"/>
    <x v="10"/>
    <x v="10"/>
    <x v="10"/>
  </r>
  <r>
    <x v="11"/>
    <s v="Christensen"/>
    <x v="0"/>
    <x v="0"/>
    <x v="11"/>
    <x v="11"/>
    <x v="11"/>
  </r>
  <r>
    <x v="12"/>
    <s v="Jensen"/>
    <x v="1"/>
    <x v="0"/>
    <x v="12"/>
    <x v="12"/>
    <x v="12"/>
  </r>
  <r>
    <x v="13"/>
    <s v="Daugaard"/>
    <x v="0"/>
    <x v="0"/>
    <x v="13"/>
    <x v="13"/>
    <x v="13"/>
  </r>
  <r>
    <x v="14"/>
    <s v="Dolmer"/>
    <x v="0"/>
    <x v="0"/>
    <x v="14"/>
    <x v="14"/>
    <x v="14"/>
  </r>
  <r>
    <x v="15"/>
    <s v="Jensen"/>
    <x v="1"/>
    <x v="0"/>
    <x v="15"/>
    <x v="15"/>
    <x v="15"/>
  </r>
  <r>
    <x v="8"/>
    <s v="Duus"/>
    <x v="0"/>
    <x v="0"/>
    <x v="16"/>
    <x v="14"/>
    <x v="16"/>
  </r>
  <r>
    <x v="16"/>
    <s v="Jensen"/>
    <x v="1"/>
    <x v="1"/>
    <x v="17"/>
    <x v="16"/>
    <x v="17"/>
  </r>
  <r>
    <x v="2"/>
    <s v="Jensen"/>
    <x v="1"/>
    <x v="1"/>
    <x v="18"/>
    <x v="17"/>
    <x v="18"/>
  </r>
  <r>
    <x v="17"/>
    <s v="Juul"/>
    <x v="1"/>
    <x v="1"/>
    <x v="19"/>
    <x v="18"/>
    <x v="19"/>
  </r>
  <r>
    <x v="4"/>
    <s v="Jørgensen"/>
    <x v="1"/>
    <x v="1"/>
    <x v="20"/>
    <x v="19"/>
    <x v="20"/>
  </r>
  <r>
    <x v="18"/>
    <s v="Fjordbak"/>
    <x v="0"/>
    <x v="1"/>
    <x v="3"/>
    <x v="20"/>
    <x v="21"/>
  </r>
  <r>
    <x v="19"/>
    <s v="Kildedal"/>
    <x v="1"/>
    <x v="1"/>
    <x v="21"/>
    <x v="21"/>
    <x v="22"/>
  </r>
  <r>
    <x v="20"/>
    <s v="Fredberg"/>
    <x v="0"/>
    <x v="1"/>
    <x v="22"/>
    <x v="22"/>
    <x v="23"/>
  </r>
  <r>
    <x v="4"/>
    <s v="Klausen"/>
    <x v="1"/>
    <x v="1"/>
    <x v="23"/>
    <x v="23"/>
    <x v="24"/>
  </r>
  <r>
    <x v="11"/>
    <s v="Fryd"/>
    <x v="0"/>
    <x v="1"/>
    <x v="24"/>
    <x v="24"/>
    <x v="25"/>
  </r>
  <r>
    <x v="21"/>
    <s v="Lorentsen"/>
    <x v="1"/>
    <x v="1"/>
    <x v="25"/>
    <x v="25"/>
    <x v="26"/>
  </r>
  <r>
    <x v="22"/>
    <s v="Lyn"/>
    <x v="1"/>
    <x v="1"/>
    <x v="26"/>
    <x v="26"/>
    <x v="27"/>
  </r>
  <r>
    <x v="23"/>
    <s v="Gahrn"/>
    <x v="0"/>
    <x v="1"/>
    <x v="27"/>
    <x v="19"/>
    <x v="28"/>
  </r>
  <r>
    <x v="7"/>
    <s v="Genz"/>
    <x v="0"/>
    <x v="1"/>
    <x v="28"/>
    <x v="27"/>
    <x v="29"/>
  </r>
  <r>
    <x v="24"/>
    <s v="Hammer"/>
    <x v="0"/>
    <x v="1"/>
    <x v="29"/>
    <x v="28"/>
    <x v="30"/>
  </r>
  <r>
    <x v="25"/>
    <s v="Hansen"/>
    <x v="0"/>
    <x v="1"/>
    <x v="30"/>
    <x v="29"/>
    <x v="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28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B21" firstHeaderRow="1" firstDataRow="1" firstDataCol="1"/>
  <pivotFields count="7">
    <pivotField showAll="0"/>
    <pivotField showAll="0"/>
    <pivotField dataField="1" showAll="0">
      <items count="3">
        <item x="1"/>
        <item x="0"/>
        <item t="default"/>
      </items>
    </pivotField>
    <pivotField showAll="0">
      <items count="3">
        <item x="0"/>
        <item x="1"/>
        <item t="default"/>
      </items>
    </pivotField>
    <pivotField axis="axisRow" showAll="0">
      <items count="6">
        <item h="1" sd="0" x="0"/>
        <item sd="0" x="1"/>
        <item sd="0" x="2"/>
        <item sd="0" x="3"/>
        <item sd="0" x="4"/>
        <item t="default" sd="0"/>
      </items>
    </pivotField>
    <pivotField axis="axisRow" numFmtId="165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umFmtId="164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2">
    <field x="5"/>
    <field x="4"/>
  </rowFields>
  <rowItems count="20">
    <i>
      <x v="1"/>
    </i>
    <i r="1">
      <x v="2"/>
    </i>
    <i r="1">
      <x v="4"/>
    </i>
    <i>
      <x v="2"/>
    </i>
    <i r="1">
      <x v="1"/>
    </i>
    <i r="1">
      <x v="2"/>
    </i>
    <i r="1">
      <x v="3"/>
    </i>
    <i>
      <x v="3"/>
    </i>
    <i r="1">
      <x v="1"/>
    </i>
    <i r="1">
      <x v="2"/>
    </i>
    <i r="1">
      <x v="3"/>
    </i>
    <i>
      <x v="4"/>
    </i>
    <i r="1">
      <x v="2"/>
    </i>
    <i r="1">
      <x v="3"/>
    </i>
    <i>
      <x v="5"/>
    </i>
    <i r="1">
      <x v="2"/>
    </i>
    <i r="1">
      <x v="3"/>
    </i>
    <i>
      <x v="6"/>
    </i>
    <i r="1">
      <x v="1"/>
    </i>
    <i t="grand">
      <x/>
    </i>
  </rowItems>
  <colItems count="1">
    <i/>
  </colItems>
  <dataFields count="1">
    <dataField name="Antal af Køn" fld="2" subtotal="count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el2" cacheId="28" dataOnRows="1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B18" firstHeaderRow="1" firstDataRow="1" firstDataCol="1"/>
  <pivotFields count="7">
    <pivotField showAll="0"/>
    <pivotField showAll="0"/>
    <pivotField dataField="1" showAll="0"/>
    <pivotField showAll="0"/>
    <pivotField axis="axisRow" showAll="0">
      <items count="6">
        <item h="1" sd="0" x="0"/>
        <item sd="0" x="1"/>
        <item sd="0" x="2"/>
        <item sd="0" x="3"/>
        <item sd="0" x="4"/>
        <item t="default" sd="0"/>
      </items>
    </pivotField>
    <pivotField numFmtId="165" showAll="0"/>
    <pivotField axis="axisRow" numFmtId="164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2">
    <field x="6"/>
    <field x="4"/>
  </rowFields>
  <rowItems count="17">
    <i>
      <x v="1"/>
    </i>
    <i r="1">
      <x v="2"/>
    </i>
    <i r="1">
      <x v="3"/>
    </i>
    <i r="1">
      <x v="4"/>
    </i>
    <i>
      <x v="2"/>
    </i>
    <i r="1">
      <x v="1"/>
    </i>
    <i r="1">
      <x v="2"/>
    </i>
    <i r="1">
      <x v="3"/>
    </i>
    <i>
      <x v="3"/>
    </i>
    <i r="1">
      <x v="1"/>
    </i>
    <i r="1">
      <x v="2"/>
    </i>
    <i r="1">
      <x v="3"/>
    </i>
    <i>
      <x v="4"/>
    </i>
    <i r="1">
      <x v="2"/>
    </i>
    <i>
      <x v="5"/>
    </i>
    <i r="1">
      <x v="1"/>
    </i>
    <i t="grand">
      <x/>
    </i>
  </rowItems>
  <colItems count="1">
    <i/>
  </colItems>
  <dataFields count="1">
    <dataField name="Antal af Køn" fld="2" subtotal="count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el5" cacheId="28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2:B18" firstHeaderRow="1" firstDataRow="1" firstDataCol="1"/>
  <pivotFields count="7">
    <pivotField showAll="0"/>
    <pivotField showAll="0"/>
    <pivotField axis="axisRow" dataField="1" showAll="0">
      <items count="3">
        <item h="1" x="1"/>
        <item x="0"/>
        <item t="default"/>
      </items>
    </pivotField>
    <pivotField showAll="0"/>
    <pivotField axis="axisRow" showAll="0">
      <items count="6">
        <item h="1" x="0"/>
        <item x="1"/>
        <item x="2"/>
        <item x="3"/>
        <item x="4"/>
        <item t="default"/>
      </items>
    </pivotField>
    <pivotField numFmtId="165" showAll="0"/>
    <pivotField numFmtId="164" showAll="0"/>
  </pivotFields>
  <rowFields count="2">
    <field x="2"/>
    <field x="4"/>
  </rowFields>
  <rowItems count="6">
    <i>
      <x v="1"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Antal af Køn" fld="2" subtotal="count" showDataAs="percentOfTotal" baseField="0" baseItem="0" numFmtId="9"/>
  </dataFields>
  <formats count="1">
    <format dxfId="0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el3" cacheId="28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B6" firstHeaderRow="1" firstDataRow="1" firstDataCol="1"/>
  <pivotFields count="7">
    <pivotField showAll="0">
      <items count="27">
        <item x="16"/>
        <item x="1"/>
        <item x="9"/>
        <item x="10"/>
        <item x="8"/>
        <item x="7"/>
        <item x="11"/>
        <item x="0"/>
        <item x="19"/>
        <item x="25"/>
        <item x="2"/>
        <item x="21"/>
        <item x="13"/>
        <item x="4"/>
        <item x="22"/>
        <item x="15"/>
        <item x="12"/>
        <item x="14"/>
        <item x="24"/>
        <item x="20"/>
        <item x="6"/>
        <item x="18"/>
        <item x="3"/>
        <item x="5"/>
        <item x="23"/>
        <item x="17"/>
        <item t="default"/>
      </items>
    </pivotField>
    <pivotField showAll="0"/>
    <pivotField axis="axisRow" dataField="1" showAll="0">
      <items count="3">
        <item x="1"/>
        <item h="1" x="0"/>
        <item t="default"/>
      </items>
    </pivotField>
    <pivotField showAll="0"/>
    <pivotField axis="axisRow" showAll="0">
      <items count="6">
        <item h="1" x="0"/>
        <item x="1"/>
        <item x="2"/>
        <item x="3"/>
        <item x="4"/>
        <item t="default"/>
      </items>
    </pivotField>
    <pivotField numFmtId="165" showAll="0"/>
    <pivotField numFmtId="164" showAll="0"/>
  </pivotFields>
  <rowFields count="2">
    <field x="2"/>
    <field x="4"/>
  </rowFields>
  <rowItems count="5">
    <i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Antal af Køn" fld="2" subtotal="count" showDataAs="percentOfTotal" baseField="0" baseItem="0" numFmtId="9"/>
  </dataFields>
  <formats count="1">
    <format dxfId="1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zoomScale="85" zoomScaleNormal="85" workbookViewId="0"/>
  </sheetViews>
  <sheetFormatPr defaultRowHeight="15"/>
  <cols>
    <col min="1" max="1" width="11.42578125" customWidth="1"/>
    <col min="2" max="2" width="10.7109375" customWidth="1"/>
    <col min="3" max="3" width="6.42578125" bestFit="1" customWidth="1"/>
    <col min="4" max="4" width="6.5703125" bestFit="1" customWidth="1"/>
    <col min="5" max="5" width="7.85546875" customWidth="1"/>
    <col min="6" max="6" width="9.28515625" bestFit="1" customWidth="1"/>
    <col min="7" max="7" width="4.7109375" bestFit="1" customWidth="1"/>
  </cols>
  <sheetData>
    <row r="1" spans="1:7">
      <c r="A1" s="2" t="s">
        <v>0</v>
      </c>
      <c r="B1" s="2" t="s">
        <v>1</v>
      </c>
      <c r="C1" s="2" t="s">
        <v>60</v>
      </c>
      <c r="D1" s="2" t="s">
        <v>61</v>
      </c>
      <c r="E1" s="2" t="s">
        <v>2</v>
      </c>
      <c r="F1" s="2" t="s">
        <v>62</v>
      </c>
      <c r="G1" s="2" t="s">
        <v>3</v>
      </c>
    </row>
    <row r="2" spans="1:7">
      <c r="A2" t="s">
        <v>4</v>
      </c>
      <c r="B2" t="s">
        <v>5</v>
      </c>
      <c r="C2" t="s">
        <v>6</v>
      </c>
      <c r="D2">
        <v>0</v>
      </c>
      <c r="E2" s="1">
        <v>42.355012136727908</v>
      </c>
      <c r="F2" s="3">
        <v>24.8</v>
      </c>
      <c r="G2" s="1">
        <v>16.129032258064516</v>
      </c>
    </row>
    <row r="3" spans="1:7">
      <c r="A3" t="s">
        <v>7</v>
      </c>
      <c r="B3" t="s">
        <v>5</v>
      </c>
      <c r="C3" t="s">
        <v>6</v>
      </c>
      <c r="D3">
        <v>0</v>
      </c>
      <c r="E3" s="1">
        <v>46.298770408904552</v>
      </c>
      <c r="F3" s="3">
        <v>25.4</v>
      </c>
      <c r="G3" s="1">
        <v>16.519250780437044</v>
      </c>
    </row>
    <row r="4" spans="1:7">
      <c r="A4" t="s">
        <v>8</v>
      </c>
      <c r="B4" t="s">
        <v>9</v>
      </c>
      <c r="C4" t="s">
        <v>10</v>
      </c>
      <c r="D4">
        <v>0</v>
      </c>
      <c r="E4" s="1">
        <v>54.751468249090436</v>
      </c>
      <c r="F4" s="3">
        <v>24.5</v>
      </c>
      <c r="G4" s="1">
        <v>15.68</v>
      </c>
    </row>
    <row r="5" spans="1:7">
      <c r="A5" t="s">
        <v>11</v>
      </c>
      <c r="B5" t="s">
        <v>12</v>
      </c>
      <c r="C5" t="s">
        <v>10</v>
      </c>
      <c r="D5">
        <v>0</v>
      </c>
      <c r="E5" s="1"/>
      <c r="F5" s="3">
        <v>21.4</v>
      </c>
      <c r="G5" s="1">
        <v>14.861111111111111</v>
      </c>
    </row>
    <row r="6" spans="1:7">
      <c r="A6" t="s">
        <v>13</v>
      </c>
      <c r="B6" t="s">
        <v>14</v>
      </c>
      <c r="C6" t="s">
        <v>10</v>
      </c>
      <c r="D6">
        <v>0</v>
      </c>
      <c r="E6" s="1">
        <v>48.937930180188609</v>
      </c>
      <c r="F6" s="3">
        <v>28</v>
      </c>
      <c r="G6" s="1">
        <v>15.593673423925148</v>
      </c>
    </row>
    <row r="7" spans="1:7">
      <c r="A7" t="s">
        <v>15</v>
      </c>
      <c r="B7" t="s">
        <v>16</v>
      </c>
      <c r="C7" t="s">
        <v>10</v>
      </c>
      <c r="D7">
        <v>0</v>
      </c>
      <c r="E7" s="1">
        <v>64.18747706422019</v>
      </c>
      <c r="F7" s="3">
        <v>21.8</v>
      </c>
      <c r="G7" s="1">
        <v>14.646600376242947</v>
      </c>
    </row>
    <row r="8" spans="1:7">
      <c r="A8" t="s">
        <v>17</v>
      </c>
      <c r="B8" t="s">
        <v>18</v>
      </c>
      <c r="C8" t="s">
        <v>6</v>
      </c>
      <c r="D8">
        <v>0</v>
      </c>
      <c r="E8" s="1">
        <v>65.054532114078427</v>
      </c>
      <c r="F8" s="3">
        <v>17.899999999999999</v>
      </c>
      <c r="G8" s="1">
        <v>13.534971644612478</v>
      </c>
    </row>
    <row r="9" spans="1:7">
      <c r="A9" t="s">
        <v>19</v>
      </c>
      <c r="B9" t="s">
        <v>20</v>
      </c>
      <c r="C9" t="s">
        <v>6</v>
      </c>
      <c r="D9">
        <v>0</v>
      </c>
      <c r="E9" s="1">
        <v>50.205160607556827</v>
      </c>
      <c r="F9" s="3">
        <v>19.100000000000001</v>
      </c>
      <c r="G9" s="1">
        <v>13.9528088246037</v>
      </c>
    </row>
    <row r="10" spans="1:7">
      <c r="A10" t="s">
        <v>21</v>
      </c>
      <c r="B10" t="s">
        <v>22</v>
      </c>
      <c r="C10" t="s">
        <v>6</v>
      </c>
      <c r="D10">
        <v>0</v>
      </c>
      <c r="E10" s="1">
        <v>48.97998823710288</v>
      </c>
      <c r="F10" s="3">
        <v>36.6</v>
      </c>
      <c r="G10" s="1">
        <v>21.32742847153429</v>
      </c>
    </row>
    <row r="11" spans="1:7">
      <c r="A11" t="s">
        <v>23</v>
      </c>
      <c r="B11" t="s">
        <v>24</v>
      </c>
      <c r="C11" t="s">
        <v>6</v>
      </c>
      <c r="D11">
        <v>0</v>
      </c>
      <c r="E11" s="1">
        <v>50.767696892560529</v>
      </c>
      <c r="F11" s="3">
        <v>22.1</v>
      </c>
      <c r="G11" s="1">
        <v>14.607707052680285</v>
      </c>
    </row>
    <row r="12" spans="1:7">
      <c r="A12" t="s">
        <v>25</v>
      </c>
      <c r="B12" t="s">
        <v>26</v>
      </c>
      <c r="C12" t="s">
        <v>6</v>
      </c>
      <c r="D12">
        <v>0</v>
      </c>
      <c r="E12" s="1">
        <v>49.736571267831138</v>
      </c>
      <c r="F12" s="3">
        <v>23.4</v>
      </c>
      <c r="G12" s="1">
        <v>15.721580220370868</v>
      </c>
    </row>
    <row r="13" spans="1:7">
      <c r="A13" t="s">
        <v>27</v>
      </c>
      <c r="B13" t="s">
        <v>28</v>
      </c>
      <c r="C13" t="s">
        <v>6</v>
      </c>
      <c r="D13">
        <v>0</v>
      </c>
      <c r="E13" s="1">
        <v>39.964964719571419</v>
      </c>
      <c r="F13" s="3">
        <v>20.8</v>
      </c>
      <c r="G13" s="1">
        <v>15.72778827977316</v>
      </c>
    </row>
    <row r="14" spans="1:7">
      <c r="A14" t="s">
        <v>29</v>
      </c>
      <c r="B14" t="s">
        <v>30</v>
      </c>
      <c r="C14" t="s">
        <v>10</v>
      </c>
      <c r="D14">
        <v>0</v>
      </c>
      <c r="E14" s="1">
        <v>43.675211621545387</v>
      </c>
      <c r="F14" s="3">
        <v>27.6</v>
      </c>
      <c r="G14" s="1">
        <v>16.585541734270777</v>
      </c>
    </row>
    <row r="15" spans="1:7">
      <c r="A15" t="s">
        <v>31</v>
      </c>
      <c r="B15" t="s">
        <v>32</v>
      </c>
      <c r="C15" t="s">
        <v>6</v>
      </c>
      <c r="D15">
        <v>0</v>
      </c>
      <c r="E15" s="1">
        <v>41.471712245510069</v>
      </c>
      <c r="F15" s="3">
        <v>27</v>
      </c>
      <c r="G15" s="1">
        <v>17.846519928613922</v>
      </c>
    </row>
    <row r="16" spans="1:7">
      <c r="A16" t="s">
        <v>33</v>
      </c>
      <c r="B16" t="s">
        <v>34</v>
      </c>
      <c r="C16" t="s">
        <v>6</v>
      </c>
      <c r="D16">
        <v>0</v>
      </c>
      <c r="E16" s="1">
        <v>47.273826922065396</v>
      </c>
      <c r="F16" s="3">
        <v>29.6</v>
      </c>
      <c r="G16" s="1">
        <v>16.484740476720873</v>
      </c>
    </row>
    <row r="17" spans="1:7">
      <c r="A17" t="s">
        <v>35</v>
      </c>
      <c r="B17" t="s">
        <v>30</v>
      </c>
      <c r="C17" t="s">
        <v>10</v>
      </c>
      <c r="D17">
        <v>0</v>
      </c>
      <c r="E17" s="1">
        <v>54.067556746955155</v>
      </c>
      <c r="F17" s="3">
        <v>25.2</v>
      </c>
      <c r="G17" s="1">
        <v>15.873015873015872</v>
      </c>
    </row>
    <row r="18" spans="1:7">
      <c r="A18" t="s">
        <v>21</v>
      </c>
      <c r="B18" t="s">
        <v>36</v>
      </c>
      <c r="C18" t="s">
        <v>6</v>
      </c>
      <c r="D18">
        <v>0</v>
      </c>
      <c r="E18" s="1">
        <v>43.901411359892343</v>
      </c>
      <c r="F18" s="3">
        <v>29.6</v>
      </c>
      <c r="G18" s="1">
        <v>18.944000000000003</v>
      </c>
    </row>
    <row r="19" spans="1:7">
      <c r="A19" t="s">
        <v>37</v>
      </c>
      <c r="B19" t="s">
        <v>30</v>
      </c>
      <c r="C19" t="s">
        <v>10</v>
      </c>
      <c r="D19">
        <v>2</v>
      </c>
      <c r="E19" s="1">
        <v>55.377428512441412</v>
      </c>
      <c r="F19" s="3">
        <v>26.8</v>
      </c>
      <c r="G19" s="1">
        <v>15.150658601390694</v>
      </c>
    </row>
    <row r="20" spans="1:7">
      <c r="A20" t="s">
        <v>8</v>
      </c>
      <c r="B20" t="s">
        <v>30</v>
      </c>
      <c r="C20" t="s">
        <v>10</v>
      </c>
      <c r="D20">
        <v>2</v>
      </c>
      <c r="E20" s="1">
        <v>59.146338300280249</v>
      </c>
      <c r="F20" s="3">
        <v>28.6</v>
      </c>
      <c r="G20" s="1">
        <v>15.462802768166087</v>
      </c>
    </row>
    <row r="21" spans="1:7">
      <c r="A21" t="s">
        <v>38</v>
      </c>
      <c r="B21" t="s">
        <v>39</v>
      </c>
      <c r="C21" t="s">
        <v>10</v>
      </c>
      <c r="D21">
        <v>2</v>
      </c>
      <c r="E21" s="1">
        <v>54.93906503732358</v>
      </c>
      <c r="F21" s="3">
        <v>33.200000000000003</v>
      </c>
      <c r="G21" s="1">
        <v>16.938775510204085</v>
      </c>
    </row>
    <row r="22" spans="1:7">
      <c r="A22" t="s">
        <v>13</v>
      </c>
      <c r="B22" t="s">
        <v>40</v>
      </c>
      <c r="C22" t="s">
        <v>10</v>
      </c>
      <c r="D22">
        <v>2</v>
      </c>
      <c r="E22" s="1">
        <v>46.034718825157356</v>
      </c>
      <c r="F22" s="3">
        <v>30</v>
      </c>
      <c r="G22" s="1">
        <v>15.527146628021326</v>
      </c>
    </row>
    <row r="23" spans="1:7">
      <c r="A23" t="s">
        <v>41</v>
      </c>
      <c r="B23" t="s">
        <v>42</v>
      </c>
      <c r="C23" t="s">
        <v>6</v>
      </c>
      <c r="D23">
        <v>2</v>
      </c>
      <c r="E23" s="1"/>
      <c r="F23" s="3">
        <v>30.4</v>
      </c>
      <c r="G23" s="1">
        <v>15.290981338966853</v>
      </c>
    </row>
    <row r="24" spans="1:7">
      <c r="A24" t="s">
        <v>43</v>
      </c>
      <c r="B24" t="s">
        <v>44</v>
      </c>
      <c r="C24" t="s">
        <v>10</v>
      </c>
      <c r="D24">
        <v>2</v>
      </c>
      <c r="E24" s="1">
        <v>62.981054348241834</v>
      </c>
      <c r="F24" s="3">
        <v>26.2</v>
      </c>
      <c r="G24" s="1">
        <v>14.811464752105827</v>
      </c>
    </row>
    <row r="25" spans="1:7">
      <c r="A25" t="s">
        <v>45</v>
      </c>
      <c r="B25" t="s">
        <v>46</v>
      </c>
      <c r="C25" t="s">
        <v>6</v>
      </c>
      <c r="D25">
        <v>2</v>
      </c>
      <c r="E25" s="1">
        <v>38.916991506601704</v>
      </c>
      <c r="F25" s="3">
        <v>44</v>
      </c>
      <c r="G25" s="1">
        <v>24.504343951882376</v>
      </c>
    </row>
    <row r="26" spans="1:7">
      <c r="A26" t="s">
        <v>13</v>
      </c>
      <c r="B26" t="s">
        <v>47</v>
      </c>
      <c r="C26" t="s">
        <v>10</v>
      </c>
      <c r="D26">
        <v>2</v>
      </c>
      <c r="E26" s="1">
        <v>55.759914964956671</v>
      </c>
      <c r="F26" s="3">
        <v>36</v>
      </c>
      <c r="G26" s="1">
        <v>18.63257595362559</v>
      </c>
    </row>
    <row r="27" spans="1:7">
      <c r="A27" t="s">
        <v>27</v>
      </c>
      <c r="B27" t="s">
        <v>48</v>
      </c>
      <c r="C27" t="s">
        <v>6</v>
      </c>
      <c r="D27">
        <v>2</v>
      </c>
      <c r="E27" s="1">
        <v>46.837190082644632</v>
      </c>
      <c r="F27" s="3">
        <v>24.2</v>
      </c>
      <c r="G27" s="1">
        <v>14.319526627218933</v>
      </c>
    </row>
    <row r="28" spans="1:7">
      <c r="A28" t="s">
        <v>49</v>
      </c>
      <c r="B28" t="s">
        <v>50</v>
      </c>
      <c r="C28" t="s">
        <v>10</v>
      </c>
      <c r="D28">
        <v>2</v>
      </c>
      <c r="E28" s="1">
        <v>57.761253272154342</v>
      </c>
      <c r="F28" s="3">
        <v>30.2</v>
      </c>
      <c r="G28" s="1">
        <v>16.327854671280274</v>
      </c>
    </row>
    <row r="29" spans="1:7">
      <c r="A29" t="s">
        <v>51</v>
      </c>
      <c r="B29" t="s">
        <v>52</v>
      </c>
      <c r="C29" t="s">
        <v>10</v>
      </c>
      <c r="D29">
        <v>2</v>
      </c>
      <c r="E29" s="1">
        <v>54.809953286205165</v>
      </c>
      <c r="F29" s="3">
        <v>38.799999999999997</v>
      </c>
      <c r="G29" s="1">
        <v>20.373871035496748</v>
      </c>
    </row>
    <row r="30" spans="1:7">
      <c r="A30" t="s">
        <v>53</v>
      </c>
      <c r="B30" t="s">
        <v>54</v>
      </c>
      <c r="C30" t="s">
        <v>6</v>
      </c>
      <c r="D30">
        <v>2</v>
      </c>
      <c r="E30" s="1">
        <v>54.703703326626901</v>
      </c>
      <c r="F30" s="3">
        <v>30</v>
      </c>
      <c r="G30" s="1">
        <v>15.983803079546059</v>
      </c>
    </row>
    <row r="31" spans="1:7">
      <c r="A31" t="s">
        <v>19</v>
      </c>
      <c r="B31" t="s">
        <v>55</v>
      </c>
      <c r="C31" t="s">
        <v>6</v>
      </c>
      <c r="D31">
        <v>2</v>
      </c>
      <c r="E31" s="1">
        <v>55.209095023865977</v>
      </c>
      <c r="F31" s="3">
        <v>27.4</v>
      </c>
      <c r="G31" s="1">
        <v>15.259523279126752</v>
      </c>
    </row>
    <row r="32" spans="1:7">
      <c r="A32" t="s">
        <v>56</v>
      </c>
      <c r="B32" t="s">
        <v>57</v>
      </c>
      <c r="C32" t="s">
        <v>6</v>
      </c>
      <c r="D32">
        <v>2</v>
      </c>
      <c r="E32" s="1">
        <v>56.423209301442824</v>
      </c>
      <c r="F32" s="3">
        <v>34.799999999999997</v>
      </c>
      <c r="G32" s="1">
        <v>18.273471959672339</v>
      </c>
    </row>
    <row r="33" spans="1:7">
      <c r="A33" t="s">
        <v>58</v>
      </c>
      <c r="B33" t="s">
        <v>59</v>
      </c>
      <c r="C33" t="s">
        <v>6</v>
      </c>
      <c r="D33">
        <v>2</v>
      </c>
      <c r="E33" s="1">
        <v>60.100095505270474</v>
      </c>
      <c r="F33" s="3">
        <v>29.2</v>
      </c>
      <c r="G33" s="1">
        <v>15.332913253518171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1"/>
  <sheetViews>
    <sheetView zoomScaleNormal="100" workbookViewId="0">
      <selection activeCell="A2" sqref="A2"/>
    </sheetView>
  </sheetViews>
  <sheetFormatPr defaultRowHeight="15"/>
  <cols>
    <col min="1" max="1" width="17.28515625" bestFit="1" customWidth="1"/>
    <col min="2" max="2" width="11.7109375" customWidth="1"/>
    <col min="3" max="3" width="3.140625" customWidth="1"/>
    <col min="4" max="4" width="10.85546875" bestFit="1" customWidth="1"/>
  </cols>
  <sheetData>
    <row r="1" spans="1:2">
      <c r="A1" s="5" t="s">
        <v>64</v>
      </c>
      <c r="B1" t="s">
        <v>63</v>
      </c>
    </row>
    <row r="2" spans="1:2">
      <c r="A2" s="6" t="s">
        <v>67</v>
      </c>
      <c r="B2" s="4">
        <v>2</v>
      </c>
    </row>
    <row r="3" spans="1:2">
      <c r="A3" s="7" t="s">
        <v>73</v>
      </c>
      <c r="B3" s="4">
        <v>1</v>
      </c>
    </row>
    <row r="4" spans="1:2">
      <c r="A4" s="7" t="s">
        <v>74</v>
      </c>
      <c r="B4" s="4">
        <v>1</v>
      </c>
    </row>
    <row r="5" spans="1:2">
      <c r="A5" s="6" t="s">
        <v>68</v>
      </c>
      <c r="B5" s="4">
        <v>7</v>
      </c>
    </row>
    <row r="6" spans="1:2">
      <c r="A6" s="7" t="s">
        <v>66</v>
      </c>
      <c r="B6" s="4">
        <v>2</v>
      </c>
    </row>
    <row r="7" spans="1:2">
      <c r="A7" s="7" t="s">
        <v>73</v>
      </c>
      <c r="B7" s="4">
        <v>4</v>
      </c>
    </row>
    <row r="8" spans="1:2">
      <c r="A8" s="7" t="s">
        <v>75</v>
      </c>
      <c r="B8" s="4">
        <v>1</v>
      </c>
    </row>
    <row r="9" spans="1:2">
      <c r="A9" s="6" t="s">
        <v>69</v>
      </c>
      <c r="B9" s="4">
        <v>12</v>
      </c>
    </row>
    <row r="10" spans="1:2">
      <c r="A10" s="7" t="s">
        <v>66</v>
      </c>
      <c r="B10" s="4">
        <v>3</v>
      </c>
    </row>
    <row r="11" spans="1:2">
      <c r="A11" s="7" t="s">
        <v>73</v>
      </c>
      <c r="B11" s="4">
        <v>4</v>
      </c>
    </row>
    <row r="12" spans="1:2">
      <c r="A12" s="7" t="s">
        <v>75</v>
      </c>
      <c r="B12" s="4">
        <v>5</v>
      </c>
    </row>
    <row r="13" spans="1:2">
      <c r="A13" s="6" t="s">
        <v>70</v>
      </c>
      <c r="B13" s="4">
        <v>5</v>
      </c>
    </row>
    <row r="14" spans="1:2">
      <c r="A14" s="7" t="s">
        <v>73</v>
      </c>
      <c r="B14" s="4">
        <v>3</v>
      </c>
    </row>
    <row r="15" spans="1:2">
      <c r="A15" s="7" t="s">
        <v>75</v>
      </c>
      <c r="B15" s="4">
        <v>2</v>
      </c>
    </row>
    <row r="16" spans="1:2">
      <c r="A16" s="6" t="s">
        <v>71</v>
      </c>
      <c r="B16" s="4">
        <v>3</v>
      </c>
    </row>
    <row r="17" spans="1:2">
      <c r="A17" s="7" t="s">
        <v>73</v>
      </c>
      <c r="B17" s="4">
        <v>2</v>
      </c>
    </row>
    <row r="18" spans="1:2">
      <c r="A18" s="7" t="s">
        <v>75</v>
      </c>
      <c r="B18" s="4">
        <v>1</v>
      </c>
    </row>
    <row r="19" spans="1:2">
      <c r="A19" s="6" t="s">
        <v>72</v>
      </c>
      <c r="B19" s="4">
        <v>1</v>
      </c>
    </row>
    <row r="20" spans="1:2">
      <c r="A20" s="7" t="s">
        <v>66</v>
      </c>
      <c r="B20" s="4">
        <v>1</v>
      </c>
    </row>
    <row r="21" spans="1:2">
      <c r="A21" s="6" t="s">
        <v>65</v>
      </c>
      <c r="B21" s="4">
        <v>30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G38" sqref="G38"/>
    </sheetView>
  </sheetViews>
  <sheetFormatPr defaultRowHeight="15"/>
  <cols>
    <col min="1" max="1" width="17.28515625" bestFit="1" customWidth="1"/>
    <col min="2" max="2" width="11.7109375" bestFit="1" customWidth="1"/>
    <col min="3" max="4" width="5.7109375" customWidth="1"/>
    <col min="5" max="5" width="4" customWidth="1"/>
    <col min="6" max="6" width="10.85546875" bestFit="1" customWidth="1"/>
  </cols>
  <sheetData>
    <row r="1" spans="1:2">
      <c r="A1" s="5" t="s">
        <v>64</v>
      </c>
      <c r="B1" t="s">
        <v>63</v>
      </c>
    </row>
    <row r="2" spans="1:2">
      <c r="A2" s="9" t="s">
        <v>79</v>
      </c>
      <c r="B2" s="4">
        <v>6</v>
      </c>
    </row>
    <row r="3" spans="1:2">
      <c r="A3" s="7" t="s">
        <v>73</v>
      </c>
      <c r="B3" s="4">
        <v>3</v>
      </c>
    </row>
    <row r="4" spans="1:2">
      <c r="A4" s="7" t="s">
        <v>75</v>
      </c>
      <c r="B4" s="4">
        <v>2</v>
      </c>
    </row>
    <row r="5" spans="1:2">
      <c r="A5" s="7" t="s">
        <v>74</v>
      </c>
      <c r="B5" s="4">
        <v>1</v>
      </c>
    </row>
    <row r="6" spans="1:2">
      <c r="A6" s="9" t="s">
        <v>76</v>
      </c>
      <c r="B6" s="4">
        <v>18</v>
      </c>
    </row>
    <row r="7" spans="1:2">
      <c r="A7" s="7" t="s">
        <v>66</v>
      </c>
      <c r="B7" s="4">
        <v>4</v>
      </c>
    </row>
    <row r="8" spans="1:2">
      <c r="A8" s="7" t="s">
        <v>73</v>
      </c>
      <c r="B8" s="4">
        <v>9</v>
      </c>
    </row>
    <row r="9" spans="1:2">
      <c r="A9" s="7" t="s">
        <v>75</v>
      </c>
      <c r="B9" s="4">
        <v>5</v>
      </c>
    </row>
    <row r="10" spans="1:2">
      <c r="A10" s="9" t="s">
        <v>77</v>
      </c>
      <c r="B10" s="4">
        <v>4</v>
      </c>
    </row>
    <row r="11" spans="1:2">
      <c r="A11" s="7" t="s">
        <v>66</v>
      </c>
      <c r="B11" s="4">
        <v>1</v>
      </c>
    </row>
    <row r="12" spans="1:2">
      <c r="A12" s="7" t="s">
        <v>73</v>
      </c>
      <c r="B12" s="4">
        <v>1</v>
      </c>
    </row>
    <row r="13" spans="1:2">
      <c r="A13" s="7" t="s">
        <v>75</v>
      </c>
      <c r="B13" s="4">
        <v>2</v>
      </c>
    </row>
    <row r="14" spans="1:2">
      <c r="A14" s="9" t="s">
        <v>80</v>
      </c>
      <c r="B14" s="4">
        <v>1</v>
      </c>
    </row>
    <row r="15" spans="1:2">
      <c r="A15" s="7" t="s">
        <v>73</v>
      </c>
      <c r="B15" s="4">
        <v>1</v>
      </c>
    </row>
    <row r="16" spans="1:2">
      <c r="A16" s="9" t="s">
        <v>78</v>
      </c>
      <c r="B16" s="4">
        <v>1</v>
      </c>
    </row>
    <row r="17" spans="1:2">
      <c r="A17" s="7" t="s">
        <v>66</v>
      </c>
      <c r="B17" s="4">
        <v>1</v>
      </c>
    </row>
    <row r="18" spans="1:2">
      <c r="A18" s="9" t="s">
        <v>65</v>
      </c>
      <c r="B18" s="4">
        <v>30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8"/>
  <sheetViews>
    <sheetView tabSelected="1" workbookViewId="0">
      <selection activeCell="N16" sqref="N16"/>
    </sheetView>
  </sheetViews>
  <sheetFormatPr defaultRowHeight="15"/>
  <cols>
    <col min="1" max="1" width="17.28515625" customWidth="1"/>
    <col min="2" max="2" width="11.7109375" bestFit="1" customWidth="1"/>
  </cols>
  <sheetData>
    <row r="1" spans="1:2">
      <c r="A1" s="5" t="s">
        <v>64</v>
      </c>
      <c r="B1" t="s">
        <v>63</v>
      </c>
    </row>
    <row r="2" spans="1:2">
      <c r="A2" s="8" t="s">
        <v>10</v>
      </c>
      <c r="B2" s="10">
        <v>1</v>
      </c>
    </row>
    <row r="3" spans="1:2">
      <c r="A3" s="7" t="s">
        <v>66</v>
      </c>
      <c r="B3" s="10">
        <v>7.6923076923076927E-2</v>
      </c>
    </row>
    <row r="4" spans="1:2">
      <c r="A4" s="7" t="s">
        <v>73</v>
      </c>
      <c r="B4" s="10">
        <v>0.46153846153846156</v>
      </c>
    </row>
    <row r="5" spans="1:2">
      <c r="A5" s="7" t="s">
        <v>75</v>
      </c>
      <c r="B5" s="10">
        <v>0.46153846153846156</v>
      </c>
    </row>
    <row r="6" spans="1:2">
      <c r="A6" s="8" t="s">
        <v>65</v>
      </c>
      <c r="B6" s="10">
        <v>1</v>
      </c>
    </row>
    <row r="12" spans="1:2">
      <c r="A12" s="5" t="s">
        <v>64</v>
      </c>
      <c r="B12" t="s">
        <v>63</v>
      </c>
    </row>
    <row r="13" spans="1:2">
      <c r="A13" s="8" t="s">
        <v>6</v>
      </c>
      <c r="B13" s="10">
        <v>1</v>
      </c>
    </row>
    <row r="14" spans="1:2">
      <c r="A14" s="7" t="s">
        <v>66</v>
      </c>
      <c r="B14" s="10">
        <v>0.29411764705882354</v>
      </c>
    </row>
    <row r="15" spans="1:2">
      <c r="A15" s="7" t="s">
        <v>73</v>
      </c>
      <c r="B15" s="10">
        <v>0.47058823529411764</v>
      </c>
    </row>
    <row r="16" spans="1:2">
      <c r="A16" s="7" t="s">
        <v>75</v>
      </c>
      <c r="B16" s="10">
        <v>0.17647058823529413</v>
      </c>
    </row>
    <row r="17" spans="1:2">
      <c r="A17" s="7" t="s">
        <v>74</v>
      </c>
      <c r="B17" s="10">
        <v>5.8823529411764705E-2</v>
      </c>
    </row>
    <row r="18" spans="1:2">
      <c r="A18" s="8" t="s">
        <v>65</v>
      </c>
      <c r="B18" s="10">
        <v>1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Data</vt:lpstr>
      <vt:lpstr>Kondital og vægt</vt:lpstr>
      <vt:lpstr>Kondital og BMI</vt:lpstr>
      <vt:lpstr>Kondital og køn</vt:lpstr>
    </vt:vector>
  </TitlesOfParts>
  <Company>Helge Blom Andersen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2009-01-02T14:11:11Z</dcterms:created>
  <dcterms:modified xsi:type="dcterms:W3CDTF">2009-01-03T09:01:18Z</dcterms:modified>
</cp:coreProperties>
</file>