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975" windowHeight="1348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3"/>
  <c r="G10" l="1"/>
</calcChain>
</file>

<file path=xl/sharedStrings.xml><?xml version="1.0" encoding="utf-8"?>
<sst xmlns="http://schemas.openxmlformats.org/spreadsheetml/2006/main" count="16" uniqueCount="16">
  <si>
    <t>Sponsor</t>
  </si>
  <si>
    <t>Rytter</t>
  </si>
  <si>
    <t>Handicap</t>
  </si>
  <si>
    <t>Km</t>
  </si>
  <si>
    <t>Kr/km</t>
  </si>
  <si>
    <t>Beløb</t>
  </si>
  <si>
    <t>Ole Ritter</t>
  </si>
  <si>
    <t>Jesper Vorre</t>
  </si>
  <si>
    <t>Peter Pedal</t>
  </si>
  <si>
    <t>Luftkastellet</t>
  </si>
  <si>
    <t>Fup&amp;Fidusbanken</t>
  </si>
  <si>
    <t>Bjarne Riis</t>
  </si>
  <si>
    <t>Erik Knudsen</t>
  </si>
  <si>
    <t>Rolf Sørensen</t>
  </si>
  <si>
    <t>Helge B Andersen</t>
  </si>
  <si>
    <t>Sponstøtte  vedr. cykelløb til fordel for foreningen "Madglade cyklister"</t>
  </si>
</sst>
</file>

<file path=xl/styles.xml><?xml version="1.0" encoding="utf-8"?>
<styleSheet xmlns="http://schemas.openxmlformats.org/spreadsheetml/2006/main">
  <numFmts count="4">
    <numFmt numFmtId="44" formatCode="_ &quot;kr&quot;\ * #,##0.00_ ;_ &quot;kr&quot;\ * \-#,##0.00_ ;_ &quot;kr&quot;\ * &quot;-&quot;??_ ;_ @_ "/>
    <numFmt numFmtId="164" formatCode="0.00&quot; km&quot;"/>
    <numFmt numFmtId="165" formatCode="0&quot; kr/km&quot;"/>
    <numFmt numFmtId="166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5" fillId="3" borderId="0" xfId="3"/>
    <xf numFmtId="165" fontId="5" fillId="3" borderId="0" xfId="3" applyNumberFormat="1"/>
    <xf numFmtId="0" fontId="5" fillId="6" borderId="0" xfId="6"/>
    <xf numFmtId="164" fontId="5" fillId="6" borderId="0" xfId="6" applyNumberFormat="1"/>
    <xf numFmtId="44" fontId="1" fillId="5" borderId="0" xfId="5" applyNumberFormat="1"/>
    <xf numFmtId="0" fontId="3" fillId="4" borderId="0" xfId="4" applyFont="1" applyAlignment="1">
      <alignment horizontal="center"/>
    </xf>
    <xf numFmtId="44" fontId="4" fillId="2" borderId="1" xfId="2" applyNumberFormat="1" applyFill="1"/>
    <xf numFmtId="0" fontId="2" fillId="0" borderId="0" xfId="1" applyAlignment="1">
      <alignment vertical="center"/>
    </xf>
    <xf numFmtId="166" fontId="5" fillId="6" borderId="0" xfId="6" applyNumberFormat="1" applyAlignment="1">
      <alignment horizontal="center"/>
    </xf>
  </cellXfs>
  <cellStyles count="7">
    <cellStyle name="40 % - Markeringsfarve2" xfId="5" builtinId="35"/>
    <cellStyle name="60 % - Markeringsfarve2" xfId="6" builtinId="36"/>
    <cellStyle name="Markeringsfarve1" xfId="3" builtinId="29"/>
    <cellStyle name="Markeringsfarve2" xfId="4" builtinId="33"/>
    <cellStyle name="Normal" xfId="0" builtinId="0"/>
    <cellStyle name="Titel" xfId="1" builtinId="15"/>
    <cellStyle name="Total" xfId="2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'Ark1'!$G$2</c:f>
              <c:strCache>
                <c:ptCount val="1"/>
                <c:pt idx="0">
                  <c:v>Beløb</c:v>
                </c:pt>
              </c:strCache>
            </c:strRef>
          </c:tx>
          <c:cat>
            <c:strRef>
              <c:f>'Ark1'!$D$3:$D$9</c:f>
              <c:strCache>
                <c:ptCount val="7"/>
                <c:pt idx="0">
                  <c:v>Ole Ritter</c:v>
                </c:pt>
                <c:pt idx="1">
                  <c:v>Jesper Vorre</c:v>
                </c:pt>
                <c:pt idx="2">
                  <c:v>Peter Pedal</c:v>
                </c:pt>
                <c:pt idx="3">
                  <c:v>Bjarne Riis</c:v>
                </c:pt>
                <c:pt idx="4">
                  <c:v>Erik Knudsen</c:v>
                </c:pt>
                <c:pt idx="5">
                  <c:v>Rolf Sørensen</c:v>
                </c:pt>
                <c:pt idx="6">
                  <c:v>Helge B Andersen</c:v>
                </c:pt>
              </c:strCache>
            </c:strRef>
          </c:cat>
          <c:val>
            <c:numRef>
              <c:f>'Ark1'!$G$3:$G$9</c:f>
              <c:numCache>
                <c:formatCode>_ "kr"\ * #,##0.00_ ;_ "kr"\ * \-#,##0.00_ ;_ "kr"\ * "-"??_ ;_ @_ </c:formatCode>
                <c:ptCount val="7"/>
                <c:pt idx="0">
                  <c:v>7147.272727272727</c:v>
                </c:pt>
                <c:pt idx="1">
                  <c:v>6074.666666666667</c:v>
                </c:pt>
                <c:pt idx="2">
                  <c:v>5196</c:v>
                </c:pt>
                <c:pt idx="3">
                  <c:v>5724.4444444444443</c:v>
                </c:pt>
                <c:pt idx="4">
                  <c:v>5820</c:v>
                </c:pt>
                <c:pt idx="5">
                  <c:v>6845.5555555555547</c:v>
                </c:pt>
                <c:pt idx="6">
                  <c:v>6570</c:v>
                </c:pt>
              </c:numCache>
            </c:numRef>
          </c:val>
        </c:ser>
        <c:axId val="91769088"/>
        <c:axId val="91770880"/>
      </c:barChart>
      <c:catAx>
        <c:axId val="91769088"/>
        <c:scaling>
          <c:orientation val="minMax"/>
        </c:scaling>
        <c:axPos val="b"/>
        <c:tickLblPos val="nextTo"/>
        <c:crossAx val="91770880"/>
        <c:crosses val="autoZero"/>
        <c:auto val="1"/>
        <c:lblAlgn val="ctr"/>
        <c:lblOffset val="100"/>
      </c:catAx>
      <c:valAx>
        <c:axId val="91770880"/>
        <c:scaling>
          <c:orientation val="minMax"/>
        </c:scaling>
        <c:axPos val="l"/>
        <c:majorGridlines/>
        <c:numFmt formatCode="_ &quot;kr&quot;\ * #,##0.00_ ;_ &quot;kr&quot;\ * \-#,##0.00_ ;_ &quot;kr&quot;\ * &quot;-&quot;??_ ;_ @_ " sourceLinked="1"/>
        <c:tickLblPos val="nextTo"/>
        <c:crossAx val="91769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11</xdr:row>
      <xdr:rowOff>114300</xdr:rowOff>
    </xdr:from>
    <xdr:to>
      <xdr:col>5</xdr:col>
      <xdr:colOff>333375</xdr:colOff>
      <xdr:row>24</xdr:row>
      <xdr:rowOff>114300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showGridLines="0" tabSelected="1" zoomScaleNormal="100" workbookViewId="0">
      <selection activeCell="K9" sqref="K9"/>
    </sheetView>
  </sheetViews>
  <sheetFormatPr defaultRowHeight="15"/>
  <cols>
    <col min="1" max="1" width="13.140625" customWidth="1"/>
    <col min="2" max="2" width="17.28515625" bestFit="1" customWidth="1"/>
    <col min="3" max="3" width="9.7109375" bestFit="1" customWidth="1"/>
    <col min="4" max="4" width="16.85546875" bestFit="1" customWidth="1"/>
    <col min="6" max="6" width="9" bestFit="1" customWidth="1"/>
    <col min="7" max="7" width="12.85546875" bestFit="1" customWidth="1"/>
  </cols>
  <sheetData>
    <row r="1" spans="1:7" ht="67.5" customHeight="1">
      <c r="A1" s="10" t="s">
        <v>15</v>
      </c>
    </row>
    <row r="2" spans="1:7">
      <c r="B2" s="8" t="s">
        <v>0</v>
      </c>
      <c r="C2" s="8" t="s">
        <v>4</v>
      </c>
      <c r="D2" s="8" t="s">
        <v>1</v>
      </c>
      <c r="E2" s="8" t="s">
        <v>2</v>
      </c>
      <c r="F2" s="8" t="s">
        <v>3</v>
      </c>
      <c r="G2" s="8" t="s">
        <v>5</v>
      </c>
    </row>
    <row r="3" spans="1:7">
      <c r="B3" s="3" t="s">
        <v>9</v>
      </c>
      <c r="C3" s="4">
        <v>50</v>
      </c>
      <c r="D3" s="5" t="s">
        <v>6</v>
      </c>
      <c r="E3" s="11">
        <v>1.1000000000000001</v>
      </c>
      <c r="F3" s="6">
        <v>39.31</v>
      </c>
      <c r="G3" s="7">
        <f>F3/E3*($C$3+$C$4)</f>
        <v>7147.272727272727</v>
      </c>
    </row>
    <row r="4" spans="1:7">
      <c r="B4" s="3" t="s">
        <v>10</v>
      </c>
      <c r="C4" s="4">
        <v>150</v>
      </c>
      <c r="D4" s="5" t="s">
        <v>7</v>
      </c>
      <c r="E4" s="11">
        <v>1.5</v>
      </c>
      <c r="F4" s="6">
        <v>45.56</v>
      </c>
      <c r="G4" s="7">
        <f>F4/E4*($C$3+$C$4)</f>
        <v>6074.666666666667</v>
      </c>
    </row>
    <row r="5" spans="1:7">
      <c r="C5" s="2"/>
      <c r="D5" s="5" t="s">
        <v>8</v>
      </c>
      <c r="E5" s="11">
        <v>1</v>
      </c>
      <c r="F5" s="6">
        <v>25.98</v>
      </c>
      <c r="G5" s="7">
        <f>F5/E5*($C$3+$C$4)</f>
        <v>5196</v>
      </c>
    </row>
    <row r="6" spans="1:7">
      <c r="C6" s="2"/>
      <c r="D6" s="5" t="s">
        <v>11</v>
      </c>
      <c r="E6" s="11">
        <v>1.8</v>
      </c>
      <c r="F6" s="6">
        <v>51.52</v>
      </c>
      <c r="G6" s="7">
        <f>F6/E6*($C$3+$C$4)</f>
        <v>5724.4444444444443</v>
      </c>
    </row>
    <row r="7" spans="1:7">
      <c r="C7" s="2"/>
      <c r="D7" s="5" t="s">
        <v>12</v>
      </c>
      <c r="E7" s="11">
        <v>1</v>
      </c>
      <c r="F7" s="6">
        <v>29.1</v>
      </c>
      <c r="G7" s="7">
        <f>F7/E7*($C$3+$C$4)</f>
        <v>5820</v>
      </c>
    </row>
    <row r="8" spans="1:7">
      <c r="C8" s="2"/>
      <c r="D8" s="5" t="s">
        <v>13</v>
      </c>
      <c r="E8" s="11">
        <v>1.8</v>
      </c>
      <c r="F8" s="6">
        <v>61.61</v>
      </c>
      <c r="G8" s="7">
        <f>F8/E8*($C$3+$C$4)</f>
        <v>6845.5555555555547</v>
      </c>
    </row>
    <row r="9" spans="1:7">
      <c r="C9" s="2"/>
      <c r="D9" s="5" t="s">
        <v>14</v>
      </c>
      <c r="E9" s="11">
        <v>1</v>
      </c>
      <c r="F9" s="6">
        <v>32.85</v>
      </c>
      <c r="G9" s="7">
        <f>F9/E9*($C$3+$C$4)</f>
        <v>6570</v>
      </c>
    </row>
    <row r="10" spans="1:7" ht="15.75" thickBot="1">
      <c r="C10" s="2"/>
      <c r="F10" s="1"/>
      <c r="G10" s="9">
        <f>SUM(G3:G9)</f>
        <v>43377.939393939392</v>
      </c>
    </row>
    <row r="11" spans="1:7" ht="15.75" thickTop="1">
      <c r="B11" s="2"/>
      <c r="E11" s="1"/>
    </row>
    <row r="12" spans="1:7">
      <c r="B12" s="2"/>
    </row>
    <row r="13" spans="1:7">
      <c r="B13" s="2"/>
    </row>
  </sheetData>
  <scenarios current="0" show="0">
    <scenario name="S1" locked="1" count="3" user="Helge Blom Andersen" comment="Oprettet af Helge Blom Andersen d. 12-04-2008">
      <inputCells r="C3" val="50" numFmtId="165"/>
      <inputCells r="E7" val="1" numFmtId="166"/>
      <inputCells r="E9" val="1" numFmtId="166"/>
    </scenario>
    <scenario name="S2" locked="1" count="3" user="Helge Blom Andersen" comment="Oprettet af Helge Blom Andersen d. 12-04-2008_x000a_Ændret af Helge Blom Andersen d. 12-04-2008">
      <inputCells r="C3" val="75" numFmtId="165"/>
      <inputCells r="E7" val="1,3" numFmtId="166"/>
      <inputCells r="E9" val="1,3" numFmtId="166"/>
    </scenario>
    <scenario name="S3" locked="1" count="3" user="Helge Blom Andersen" comment="Oprettet af Helge Blom Andersen d. 12-04-2008_x000a_Ændret af Helge Blom Andersen d. 12-04-2008">
      <inputCells r="C3" val="100" numFmtId="165"/>
      <inputCells r="E7" val="1,6" numFmtId="166"/>
      <inputCells r="E9" val="1,6" numFmtId="166"/>
    </scenario>
    <scenario name="S4" locked="1" count="4" user="Helge Blom Andersen" comment="Oprettet af Helge Blom Andersen d. 12-04-2008_x000a_Ændret af Helge Blom Andersen d. 12-04-2008">
      <inputCells r="C3" val="150" numFmtId="165"/>
      <inputCells r="E7" val="1,6" numFmtId="166"/>
      <inputCells r="E9" val="1,8" numFmtId="166"/>
      <inputCells r="C4" val="150" numFmtId="165"/>
    </scenario>
  </scenario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2008-04-12T14:06:44Z</dcterms:created>
  <dcterms:modified xsi:type="dcterms:W3CDTF">2008-04-12T16:00:21Z</dcterms:modified>
</cp:coreProperties>
</file>